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I176" i="1"/>
  <c r="H176" i="1"/>
  <c r="G176" i="1"/>
  <c r="J157" i="1"/>
  <c r="I157" i="1"/>
  <c r="H157" i="1"/>
  <c r="G157" i="1"/>
  <c r="I138" i="1"/>
  <c r="H138" i="1"/>
  <c r="G138" i="1"/>
  <c r="J119" i="1"/>
  <c r="I119" i="1"/>
  <c r="H119" i="1"/>
  <c r="G119" i="1"/>
  <c r="J100" i="1"/>
  <c r="H100" i="1"/>
  <c r="G100" i="1"/>
  <c r="F100" i="1"/>
  <c r="J81" i="1"/>
  <c r="F81" i="1"/>
  <c r="G81" i="1"/>
  <c r="I81" i="1"/>
  <c r="H81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J196" i="1"/>
  <c r="I196" i="1"/>
  <c r="H196" i="1"/>
</calcChain>
</file>

<file path=xl/sharedStrings.xml><?xml version="1.0" encoding="utf-8"?>
<sst xmlns="http://schemas.openxmlformats.org/spreadsheetml/2006/main" count="282" uniqueCount="84">
  <si>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</si>
  <si>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</si>
  <si>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</si>
  <si>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</si>
  <si>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</si>
  <si>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</si>
  <si>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</si>
  <si>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</si>
  <si>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</si>
  <si>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</si>
  <si>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</si>
  <si>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</si>
  <si>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</si>
  <si>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</si>
  <si>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</si>
  <si>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</si>
  <si>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</si>
  <si>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</si>
  <si>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</si>
  <si>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</si>
  <si>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</si>
  <si>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</si>
  <si>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</si>
  <si>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</si>
  <si>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</si>
  <si>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</si>
  <si>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</si>
  <si>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</si>
  <si>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</si>
  <si>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</si>
  <si>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</si>
  <si>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</si>
  <si>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</si>
  <si>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</si>
  <si>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</si>
  <si>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с сыром</t>
  </si>
  <si>
    <t>Напиток кофейный с молоком</t>
  </si>
  <si>
    <t>Кондитерское изделие</t>
  </si>
  <si>
    <t>Винегрет</t>
  </si>
  <si>
    <t>Суп гороховый с курицей</t>
  </si>
  <si>
    <t>Голень куриная отварная</t>
  </si>
  <si>
    <t>Рис отварной</t>
  </si>
  <si>
    <t>Чай сладкий</t>
  </si>
  <si>
    <t>Хлеб пшеничный</t>
  </si>
  <si>
    <t>Хлеб ржаной</t>
  </si>
  <si>
    <t>Сырники со сгущеным молоком</t>
  </si>
  <si>
    <t>Какао</t>
  </si>
  <si>
    <t>Фрукт</t>
  </si>
  <si>
    <t>Свежие овощи (огурец)</t>
  </si>
  <si>
    <t>Борщ с курицей и сметаной</t>
  </si>
  <si>
    <t>Рыбная котлета</t>
  </si>
  <si>
    <t>Картофельное пюре</t>
  </si>
  <si>
    <t>Компот из сухофруктов</t>
  </si>
  <si>
    <t>Каша гречневая молочная</t>
  </si>
  <si>
    <t>Йогурт</t>
  </si>
  <si>
    <t>Чай с сахаром</t>
  </si>
  <si>
    <t>Батон</t>
  </si>
  <si>
    <t>Салат из свежей капусты и моркови</t>
  </si>
  <si>
    <t>Суп рассольник с курицей</t>
  </si>
  <si>
    <t>Биточек</t>
  </si>
  <si>
    <t>Макароны отварные</t>
  </si>
  <si>
    <t>Напиток из шиповника</t>
  </si>
  <si>
    <t>Омлет</t>
  </si>
  <si>
    <t>Яблоко</t>
  </si>
  <si>
    <t>Свежие овощи (помидор)</t>
  </si>
  <si>
    <t>Щи из свежей капусты с курицей и сметаной</t>
  </si>
  <si>
    <t>Котлета мясная</t>
  </si>
  <si>
    <t>Каша гречневая</t>
  </si>
  <si>
    <t>Кисель</t>
  </si>
  <si>
    <t>Оладьи со сгущеным молоком</t>
  </si>
  <si>
    <t>Салат из моркови и капусты</t>
  </si>
  <si>
    <t>Суп рыбный</t>
  </si>
  <si>
    <t>Тушеный картофель</t>
  </si>
  <si>
    <t>Каша пшенная молочная</t>
  </si>
  <si>
    <t>Фрукты</t>
  </si>
  <si>
    <t>Суп вермишелевый с курицей</t>
  </si>
  <si>
    <t>Плов с курицей</t>
  </si>
  <si>
    <t>Свежие овощи(огурец)</t>
  </si>
  <si>
    <t>Тефтеля</t>
  </si>
  <si>
    <t>Вермишель молочная</t>
  </si>
  <si>
    <t>Свежие овощи(помидор)</t>
  </si>
  <si>
    <t>щи из свежей капусты с курицей и сметаной</t>
  </si>
  <si>
    <t>Салат из моркови и яблок</t>
  </si>
  <si>
    <t>Ленивые 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</si>
</sst>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11.7</v>
      </c>
      <c r="H6" s="41">
        <v>10.28</v>
      </c>
      <c r="I6" s="41">
        <v>31.78</v>
      </c>
      <c r="J6" s="41">
        <v>218</v>
      </c>
      <c r="K6" s="42">
        <v>206</v>
      </c>
    </row>
    <row r="7" spans="1:11" ht="15" x14ac:dyDescent="0.25">
      <c r="A7" s="24"/>
      <c r="B7" s="16"/>
      <c r="C7" s="11"/>
      <c r="D7" s="6"/>
      <c r="E7" s="43" t="s">
        <v>37</v>
      </c>
      <c r="F7" s="44">
        <v>100</v>
      </c>
      <c r="G7" s="44">
        <v>4.5</v>
      </c>
      <c r="H7" s="44">
        <v>5.88</v>
      </c>
      <c r="I7" s="44">
        <v>44.64</v>
      </c>
      <c r="J7" s="44">
        <v>250.2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2.2400000000000002</v>
      </c>
      <c r="H8" s="44">
        <v>2.1</v>
      </c>
      <c r="I8" s="44">
        <v>25.03</v>
      </c>
      <c r="J8" s="44">
        <v>118.8</v>
      </c>
      <c r="K8" s="45">
        <v>692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18.439999999999998</v>
      </c>
      <c r="H13" s="20">
        <f t="shared" si="0"/>
        <v>18.260000000000002</v>
      </c>
      <c r="I13" s="20">
        <f t="shared" si="0"/>
        <v>101.45</v>
      </c>
      <c r="J13" s="20">
        <f t="shared" si="0"/>
        <v>587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100</v>
      </c>
      <c r="G14" s="44">
        <v>2.73</v>
      </c>
      <c r="H14" s="44">
        <v>12.35</v>
      </c>
      <c r="I14" s="44">
        <v>16.88</v>
      </c>
      <c r="J14" s="44">
        <v>189.6</v>
      </c>
      <c r="K14" s="45">
        <v>45</v>
      </c>
    </row>
    <row r="15" spans="1:11" ht="15" x14ac:dyDescent="0.25">
      <c r="A15" s="24"/>
      <c r="B15" s="16"/>
      <c r="C15" s="11"/>
      <c r="D15" s="7" t="s">
        <v>27</v>
      </c>
      <c r="E15" s="43" t="s">
        <v>39</v>
      </c>
      <c r="F15" s="44">
        <v>250</v>
      </c>
      <c r="G15" s="44">
        <v>8.6</v>
      </c>
      <c r="H15" s="44">
        <v>6.7</v>
      </c>
      <c r="I15" s="44">
        <v>18.5</v>
      </c>
      <c r="J15" s="44">
        <v>168.7</v>
      </c>
      <c r="K15" s="45">
        <v>119</v>
      </c>
    </row>
    <row r="16" spans="1:11" ht="15" x14ac:dyDescent="0.25">
      <c r="A16" s="24"/>
      <c r="B16" s="16"/>
      <c r="C16" s="11"/>
      <c r="D16" s="7" t="s">
        <v>28</v>
      </c>
      <c r="E16" s="43" t="s">
        <v>40</v>
      </c>
      <c r="F16" s="44">
        <v>100</v>
      </c>
      <c r="G16" s="44">
        <v>21.1</v>
      </c>
      <c r="H16" s="44">
        <v>13.6</v>
      </c>
      <c r="I16" s="44">
        <v>0</v>
      </c>
      <c r="J16" s="44">
        <v>206.25</v>
      </c>
      <c r="K16" s="45">
        <v>637</v>
      </c>
    </row>
    <row r="17" spans="1:11" ht="15" x14ac:dyDescent="0.25">
      <c r="A17" s="24"/>
      <c r="B17" s="16"/>
      <c r="C17" s="11"/>
      <c r="D17" s="7" t="s">
        <v>29</v>
      </c>
      <c r="E17" s="43" t="s">
        <v>41</v>
      </c>
      <c r="F17" s="44">
        <v>200</v>
      </c>
      <c r="G17" s="44">
        <v>4.0999999999999996</v>
      </c>
      <c r="H17" s="44">
        <v>8.6999999999999993</v>
      </c>
      <c r="I17" s="44">
        <v>42.7</v>
      </c>
      <c r="J17" s="44">
        <v>265.5</v>
      </c>
      <c r="K17" s="45">
        <v>171</v>
      </c>
    </row>
    <row r="18" spans="1:11" ht="15" x14ac:dyDescent="0.25">
      <c r="A18" s="24"/>
      <c r="B18" s="16"/>
      <c r="C18" s="11"/>
      <c r="D18" s="7" t="s">
        <v>30</v>
      </c>
      <c r="E18" s="43" t="s">
        <v>42</v>
      </c>
      <c r="F18" s="44">
        <v>200</v>
      </c>
      <c r="G18" s="44">
        <v>8.9</v>
      </c>
      <c r="H18" s="44">
        <v>3.06</v>
      </c>
      <c r="I18" s="44">
        <v>26</v>
      </c>
      <c r="J18" s="44">
        <v>58</v>
      </c>
      <c r="K18" s="45">
        <v>685</v>
      </c>
    </row>
    <row r="19" spans="1:11" ht="15" x14ac:dyDescent="0.25">
      <c r="A19" s="24"/>
      <c r="B19" s="16"/>
      <c r="C19" s="11"/>
      <c r="D19" s="7" t="s">
        <v>31</v>
      </c>
      <c r="E19" s="43" t="s">
        <v>43</v>
      </c>
      <c r="F19" s="44">
        <v>40</v>
      </c>
      <c r="G19" s="44">
        <v>2.2999999999999998</v>
      </c>
      <c r="H19" s="44">
        <v>0.2</v>
      </c>
      <c r="I19" s="44">
        <v>15.1</v>
      </c>
      <c r="J19" s="44">
        <v>71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2</v>
      </c>
      <c r="H20" s="44">
        <v>0.3</v>
      </c>
      <c r="I20" s="44">
        <v>12.7</v>
      </c>
      <c r="J20" s="44">
        <v>61.2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920</v>
      </c>
      <c r="G23" s="20">
        <f t="shared" ref="G23:J23" si="1">SUM(G14:G22)</f>
        <v>49.73</v>
      </c>
      <c r="H23" s="20">
        <f t="shared" si="1"/>
        <v>44.91</v>
      </c>
      <c r="I23" s="20">
        <f t="shared" si="1"/>
        <v>131.88</v>
      </c>
      <c r="J23" s="20">
        <f t="shared" si="1"/>
        <v>1020.25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1420</v>
      </c>
      <c r="G24" s="33">
        <f t="shared" ref="G24:J24" si="2">G13+G23</f>
        <v>68.169999999999987</v>
      </c>
      <c r="H24" s="33">
        <f t="shared" si="2"/>
        <v>63.17</v>
      </c>
      <c r="I24" s="33">
        <f t="shared" si="2"/>
        <v>233.32999999999998</v>
      </c>
      <c r="J24" s="33">
        <f t="shared" si="2"/>
        <v>1607.25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200</v>
      </c>
      <c r="G25" s="41">
        <v>30.29</v>
      </c>
      <c r="H25" s="41">
        <v>17.77</v>
      </c>
      <c r="I25" s="41">
        <v>30.61</v>
      </c>
      <c r="J25" s="41">
        <v>403.55</v>
      </c>
      <c r="K25" s="42">
        <v>211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4.62</v>
      </c>
      <c r="H27" s="44">
        <v>4.0199999999999996</v>
      </c>
      <c r="I27" s="44">
        <v>43.8</v>
      </c>
      <c r="J27" s="44">
        <v>177.56</v>
      </c>
      <c r="K27" s="45">
        <v>693</v>
      </c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100</v>
      </c>
      <c r="G29" s="44">
        <v>0.8</v>
      </c>
      <c r="H29" s="44">
        <v>0.2</v>
      </c>
      <c r="I29" s="44">
        <v>7.5</v>
      </c>
      <c r="J29" s="44">
        <v>35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35.709999999999994</v>
      </c>
      <c r="H32" s="20">
        <f t="shared" ref="H32" si="4">SUM(H25:H31)</f>
        <v>21.99</v>
      </c>
      <c r="I32" s="20">
        <f t="shared" ref="I32" si="5">SUM(I25:I31)</f>
        <v>81.91</v>
      </c>
      <c r="J32" s="20">
        <f t="shared" ref="J32" si="6">SUM(J25:J31)</f>
        <v>616.11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48</v>
      </c>
      <c r="F33" s="44">
        <v>100</v>
      </c>
      <c r="G33" s="44">
        <v>3.1</v>
      </c>
      <c r="H33" s="44">
        <v>3.7</v>
      </c>
      <c r="I33" s="44">
        <v>6.4</v>
      </c>
      <c r="J33" s="44">
        <v>72</v>
      </c>
      <c r="K33" s="45">
        <v>1</v>
      </c>
    </row>
    <row r="34" spans="1:11" ht="15" x14ac:dyDescent="0.25">
      <c r="A34" s="15"/>
      <c r="B34" s="16"/>
      <c r="C34" s="11"/>
      <c r="D34" s="7" t="s">
        <v>27</v>
      </c>
      <c r="E34" s="43" t="s">
        <v>49</v>
      </c>
      <c r="F34" s="44">
        <v>250</v>
      </c>
      <c r="G34" s="44">
        <v>8.1</v>
      </c>
      <c r="H34" s="44">
        <v>7.5</v>
      </c>
      <c r="I34" s="44">
        <v>18.8</v>
      </c>
      <c r="J34" s="44">
        <v>175.1</v>
      </c>
      <c r="K34" s="45">
        <v>81</v>
      </c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>
        <v>100</v>
      </c>
      <c r="G35" s="44">
        <v>15</v>
      </c>
      <c r="H35" s="44">
        <v>12</v>
      </c>
      <c r="I35" s="44">
        <v>8.4</v>
      </c>
      <c r="J35" s="44">
        <v>201.6</v>
      </c>
      <c r="K35" s="45">
        <v>234</v>
      </c>
    </row>
    <row r="36" spans="1:11" ht="15" x14ac:dyDescent="0.25">
      <c r="A36" s="15"/>
      <c r="B36" s="16"/>
      <c r="C36" s="11"/>
      <c r="D36" s="7" t="s">
        <v>29</v>
      </c>
      <c r="E36" s="43" t="s">
        <v>51</v>
      </c>
      <c r="F36" s="44">
        <v>200</v>
      </c>
      <c r="G36" s="44">
        <v>3.4</v>
      </c>
      <c r="H36" s="44">
        <v>18.3</v>
      </c>
      <c r="I36" s="44">
        <v>21.1</v>
      </c>
      <c r="J36" s="44">
        <v>262.7</v>
      </c>
      <c r="K36" s="45">
        <v>128</v>
      </c>
    </row>
    <row r="37" spans="1:11" ht="15" x14ac:dyDescent="0.25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10</v>
      </c>
      <c r="H37" s="44">
        <v>0.06</v>
      </c>
      <c r="I37" s="44">
        <v>35.200000000000003</v>
      </c>
      <c r="J37" s="44">
        <v>110</v>
      </c>
      <c r="K37" s="45">
        <v>639</v>
      </c>
    </row>
    <row r="38" spans="1:11" ht="15" x14ac:dyDescent="0.25">
      <c r="A38" s="15"/>
      <c r="B38" s="16"/>
      <c r="C38" s="11"/>
      <c r="D38" s="7" t="s">
        <v>31</v>
      </c>
      <c r="E38" s="43" t="s">
        <v>43</v>
      </c>
      <c r="F38" s="44">
        <v>40</v>
      </c>
      <c r="G38" s="44">
        <v>2.2999999999999998</v>
      </c>
      <c r="H38" s="44">
        <v>0.2</v>
      </c>
      <c r="I38" s="44">
        <v>15.1</v>
      </c>
      <c r="J38" s="44">
        <v>71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2</v>
      </c>
      <c r="H39" s="44">
        <v>0.3</v>
      </c>
      <c r="I39" s="44">
        <v>12.7</v>
      </c>
      <c r="J39" s="44">
        <v>61.2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920</v>
      </c>
      <c r="G42" s="20">
        <f t="shared" ref="G42" si="7">SUM(G33:G41)</f>
        <v>43.899999999999991</v>
      </c>
      <c r="H42" s="20">
        <f t="shared" ref="H42" si="8">SUM(H33:H41)</f>
        <v>42.06</v>
      </c>
      <c r="I42" s="20">
        <f t="shared" ref="I42" si="9">SUM(I33:I41)</f>
        <v>117.7</v>
      </c>
      <c r="J42" s="20">
        <f t="shared" ref="J42" si="10">SUM(J33:J41)</f>
        <v>953.6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1420</v>
      </c>
      <c r="G43" s="33">
        <f t="shared" ref="G43" si="11">G32+G42</f>
        <v>79.609999999999985</v>
      </c>
      <c r="H43" s="33">
        <f t="shared" ref="H43" si="12">H32+H42</f>
        <v>64.05</v>
      </c>
      <c r="I43" s="33">
        <f t="shared" ref="I43" si="13">I32+I42</f>
        <v>199.61</v>
      </c>
      <c r="J43" s="33">
        <f t="shared" ref="J43" si="14">J32+J42</f>
        <v>1569.71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200</v>
      </c>
      <c r="G44" s="41">
        <v>10.06</v>
      </c>
      <c r="H44" s="41">
        <v>11.34</v>
      </c>
      <c r="I44" s="41">
        <v>41.26</v>
      </c>
      <c r="J44" s="41">
        <v>307</v>
      </c>
      <c r="K44" s="42">
        <v>177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100</v>
      </c>
      <c r="G45" s="44">
        <v>4.3499999999999996</v>
      </c>
      <c r="H45" s="44">
        <v>4.8</v>
      </c>
      <c r="I45" s="44">
        <v>6</v>
      </c>
      <c r="J45" s="44">
        <v>88.5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8.9</v>
      </c>
      <c r="H46" s="44">
        <v>3.06</v>
      </c>
      <c r="I46" s="44">
        <v>26</v>
      </c>
      <c r="J46" s="44">
        <v>58</v>
      </c>
      <c r="K46" s="45">
        <v>685</v>
      </c>
    </row>
    <row r="47" spans="1:11" ht="15" x14ac:dyDescent="0.25">
      <c r="A47" s="24"/>
      <c r="B47" s="16"/>
      <c r="C47" s="11"/>
      <c r="D47" s="7" t="s">
        <v>23</v>
      </c>
      <c r="E47" s="43" t="s">
        <v>56</v>
      </c>
      <c r="F47" s="44">
        <v>40</v>
      </c>
      <c r="G47" s="44">
        <v>1.9</v>
      </c>
      <c r="H47" s="44">
        <v>0.75</v>
      </c>
      <c r="I47" s="44">
        <v>12.5</v>
      </c>
      <c r="J47" s="44">
        <v>65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25.21</v>
      </c>
      <c r="H51" s="20">
        <f t="shared" ref="H51" si="16">SUM(H44:H50)</f>
        <v>19.95</v>
      </c>
      <c r="I51" s="20">
        <f t="shared" ref="I51" si="17">SUM(I44:I50)</f>
        <v>85.759999999999991</v>
      </c>
      <c r="J51" s="20">
        <f t="shared" ref="J51" si="18">SUM(J44:J50)</f>
        <v>518.5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57</v>
      </c>
      <c r="F52" s="44">
        <v>100</v>
      </c>
      <c r="G52" s="44">
        <v>2.1</v>
      </c>
      <c r="H52" s="44">
        <v>4.5</v>
      </c>
      <c r="I52" s="44">
        <v>10.3</v>
      </c>
      <c r="J52" s="44">
        <v>89.4</v>
      </c>
      <c r="K52" s="45">
        <v>43</v>
      </c>
    </row>
    <row r="53" spans="1:11" ht="15" x14ac:dyDescent="0.25">
      <c r="A53" s="24"/>
      <c r="B53" s="16"/>
      <c r="C53" s="11"/>
      <c r="D53" s="7" t="s">
        <v>27</v>
      </c>
      <c r="E53" s="43" t="s">
        <v>58</v>
      </c>
      <c r="F53" s="44">
        <v>250</v>
      </c>
      <c r="G53" s="44">
        <v>4.66</v>
      </c>
      <c r="H53" s="44">
        <v>5.96</v>
      </c>
      <c r="I53" s="44">
        <v>20.77</v>
      </c>
      <c r="J53" s="44">
        <v>159</v>
      </c>
      <c r="K53" s="45">
        <v>197</v>
      </c>
    </row>
    <row r="54" spans="1:11" ht="15" x14ac:dyDescent="0.25">
      <c r="A54" s="24"/>
      <c r="B54" s="16"/>
      <c r="C54" s="11"/>
      <c r="D54" s="7" t="s">
        <v>28</v>
      </c>
      <c r="E54" s="43" t="s">
        <v>59</v>
      </c>
      <c r="F54" s="44">
        <v>100</v>
      </c>
      <c r="G54" s="44">
        <v>10.99</v>
      </c>
      <c r="H54" s="44">
        <v>9.11</v>
      </c>
      <c r="I54" s="44">
        <v>11.05</v>
      </c>
      <c r="J54" s="44">
        <v>179.2</v>
      </c>
      <c r="K54" s="45">
        <v>278</v>
      </c>
    </row>
    <row r="55" spans="1:11" ht="15" x14ac:dyDescent="0.25">
      <c r="A55" s="24"/>
      <c r="B55" s="16"/>
      <c r="C55" s="11"/>
      <c r="D55" s="7" t="s">
        <v>29</v>
      </c>
      <c r="E55" s="43" t="s">
        <v>60</v>
      </c>
      <c r="F55" s="44">
        <v>200</v>
      </c>
      <c r="G55" s="44">
        <v>6.3</v>
      </c>
      <c r="H55" s="44">
        <v>10.7</v>
      </c>
      <c r="I55" s="44">
        <v>40.9</v>
      </c>
      <c r="J55" s="44">
        <v>285.10000000000002</v>
      </c>
      <c r="K55" s="45">
        <v>202</v>
      </c>
    </row>
    <row r="56" spans="1:11" ht="15" x14ac:dyDescent="0.2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0.4</v>
      </c>
      <c r="H56" s="44">
        <v>0.27</v>
      </c>
      <c r="I56" s="44">
        <v>17.2</v>
      </c>
      <c r="J56" s="44">
        <v>72.8</v>
      </c>
      <c r="K56" s="45">
        <v>441</v>
      </c>
    </row>
    <row r="57" spans="1:11" ht="15" x14ac:dyDescent="0.25">
      <c r="A57" s="24"/>
      <c r="B57" s="16"/>
      <c r="C57" s="11"/>
      <c r="D57" s="7" t="s">
        <v>31</v>
      </c>
      <c r="E57" s="43" t="s">
        <v>43</v>
      </c>
      <c r="F57" s="44">
        <v>40</v>
      </c>
      <c r="G57" s="44">
        <v>2.2999999999999998</v>
      </c>
      <c r="H57" s="44">
        <v>0.2</v>
      </c>
      <c r="I57" s="44">
        <v>15.1</v>
      </c>
      <c r="J57" s="44">
        <v>71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2</v>
      </c>
      <c r="H58" s="44">
        <v>0.3</v>
      </c>
      <c r="I58" s="44">
        <v>12.7</v>
      </c>
      <c r="J58" s="44">
        <v>61.2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920</v>
      </c>
      <c r="G61" s="20">
        <f t="shared" ref="G61" si="19">SUM(G52:G60)</f>
        <v>28.75</v>
      </c>
      <c r="H61" s="20">
        <f t="shared" ref="H61" si="20">SUM(H52:H60)</f>
        <v>31.04</v>
      </c>
      <c r="I61" s="20">
        <f t="shared" ref="I61" si="21">SUM(I52:I60)</f>
        <v>128.02000000000001</v>
      </c>
      <c r="J61" s="20">
        <f t="shared" ref="J61" si="22">SUM(J52:J60)</f>
        <v>917.7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1460</v>
      </c>
      <c r="G62" s="33">
        <f t="shared" ref="G62" si="23">G51+G61</f>
        <v>53.96</v>
      </c>
      <c r="H62" s="33">
        <f t="shared" ref="H62" si="24">H51+H61</f>
        <v>50.989999999999995</v>
      </c>
      <c r="I62" s="33">
        <f t="shared" ref="I62" si="25">I51+I61</f>
        <v>213.78</v>
      </c>
      <c r="J62" s="33">
        <f t="shared" ref="J62" si="26">J51+J61</f>
        <v>1436.2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62</v>
      </c>
      <c r="F63" s="41">
        <v>200</v>
      </c>
      <c r="G63" s="41">
        <v>16.920000000000002</v>
      </c>
      <c r="H63" s="41">
        <v>17.47</v>
      </c>
      <c r="I63" s="41">
        <v>4.84</v>
      </c>
      <c r="J63" s="41">
        <v>242</v>
      </c>
      <c r="K63" s="42">
        <v>210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>
        <v>10</v>
      </c>
      <c r="H65" s="44">
        <v>0.06</v>
      </c>
      <c r="I65" s="44">
        <v>35.200000000000003</v>
      </c>
      <c r="J65" s="44">
        <v>110</v>
      </c>
      <c r="K65" s="45">
        <v>639</v>
      </c>
    </row>
    <row r="66" spans="1:11" ht="15" x14ac:dyDescent="0.25">
      <c r="A66" s="24"/>
      <c r="B66" s="16"/>
      <c r="C66" s="11"/>
      <c r="D66" s="7" t="s">
        <v>23</v>
      </c>
      <c r="E66" s="43" t="s">
        <v>56</v>
      </c>
      <c r="F66" s="44">
        <v>40</v>
      </c>
      <c r="G66" s="44">
        <v>1.9</v>
      </c>
      <c r="H66" s="44">
        <v>0.75</v>
      </c>
      <c r="I66" s="44">
        <v>12.5</v>
      </c>
      <c r="J66" s="44">
        <v>65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63</v>
      </c>
      <c r="F67" s="44">
        <v>100</v>
      </c>
      <c r="G67" s="44">
        <v>0.8</v>
      </c>
      <c r="H67" s="44">
        <v>5.5</v>
      </c>
      <c r="I67" s="44">
        <v>4.3</v>
      </c>
      <c r="J67" s="44">
        <v>67.099999999999994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29.62</v>
      </c>
      <c r="H70" s="20">
        <f t="shared" ref="H70" si="28">SUM(H63:H69)</f>
        <v>23.779999999999998</v>
      </c>
      <c r="I70" s="20">
        <f t="shared" ref="I70" si="29">SUM(I63:I69)</f>
        <v>56.84</v>
      </c>
      <c r="J70" s="20">
        <f t="shared" ref="J70" si="30">SUM(J63:J69)</f>
        <v>484.1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64</v>
      </c>
      <c r="F71" s="44">
        <v>100</v>
      </c>
      <c r="G71" s="44">
        <v>1.4</v>
      </c>
      <c r="H71" s="44">
        <v>4.0999999999999996</v>
      </c>
      <c r="I71" s="44">
        <v>3.3</v>
      </c>
      <c r="J71" s="44">
        <v>74.2</v>
      </c>
      <c r="K71" s="45">
        <v>15</v>
      </c>
    </row>
    <row r="72" spans="1:11" ht="15" x14ac:dyDescent="0.25">
      <c r="A72" s="24"/>
      <c r="B72" s="16"/>
      <c r="C72" s="11"/>
      <c r="D72" s="7" t="s">
        <v>27</v>
      </c>
      <c r="E72" s="43" t="s">
        <v>65</v>
      </c>
      <c r="F72" s="44">
        <v>250</v>
      </c>
      <c r="G72" s="44">
        <v>5.76</v>
      </c>
      <c r="H72" s="44">
        <v>7.5</v>
      </c>
      <c r="I72" s="44">
        <v>18.8</v>
      </c>
      <c r="J72" s="44">
        <v>175.1</v>
      </c>
      <c r="K72" s="45">
        <v>187</v>
      </c>
    </row>
    <row r="73" spans="1:11" ht="15" x14ac:dyDescent="0.25">
      <c r="A73" s="24"/>
      <c r="B73" s="16"/>
      <c r="C73" s="11"/>
      <c r="D73" s="7" t="s">
        <v>28</v>
      </c>
      <c r="E73" s="43" t="s">
        <v>66</v>
      </c>
      <c r="F73" s="44">
        <v>100</v>
      </c>
      <c r="G73" s="44">
        <v>15.9</v>
      </c>
      <c r="H73" s="44">
        <v>22.5</v>
      </c>
      <c r="I73" s="44">
        <v>5.2</v>
      </c>
      <c r="J73" s="44">
        <v>286.89999999999998</v>
      </c>
      <c r="K73" s="45">
        <v>268</v>
      </c>
    </row>
    <row r="74" spans="1:11" ht="15" x14ac:dyDescent="0.25">
      <c r="A74" s="24"/>
      <c r="B74" s="16"/>
      <c r="C74" s="11"/>
      <c r="D74" s="7" t="s">
        <v>29</v>
      </c>
      <c r="E74" s="43" t="s">
        <v>67</v>
      </c>
      <c r="F74" s="44">
        <v>200</v>
      </c>
      <c r="G74" s="44">
        <v>5.4</v>
      </c>
      <c r="H74" s="44">
        <v>6.1</v>
      </c>
      <c r="I74" s="44">
        <v>26.3</v>
      </c>
      <c r="J74" s="44">
        <v>181.8</v>
      </c>
      <c r="K74" s="45">
        <v>311</v>
      </c>
    </row>
    <row r="75" spans="1:11" ht="15" x14ac:dyDescent="0.25">
      <c r="A75" s="24"/>
      <c r="B75" s="16"/>
      <c r="C75" s="11"/>
      <c r="D75" s="7" t="s">
        <v>30</v>
      </c>
      <c r="E75" s="43" t="s">
        <v>68</v>
      </c>
      <c r="F75" s="44">
        <v>200</v>
      </c>
      <c r="G75" s="44">
        <v>0</v>
      </c>
      <c r="H75" s="44">
        <v>0</v>
      </c>
      <c r="I75" s="44">
        <v>15.3</v>
      </c>
      <c r="J75" s="44">
        <v>49.6</v>
      </c>
      <c r="K75" s="45">
        <v>648</v>
      </c>
    </row>
    <row r="76" spans="1:11" ht="15" x14ac:dyDescent="0.25">
      <c r="A76" s="24"/>
      <c r="B76" s="16"/>
      <c r="C76" s="11"/>
      <c r="D76" s="7" t="s">
        <v>31</v>
      </c>
      <c r="E76" s="43" t="s">
        <v>43</v>
      </c>
      <c r="F76" s="44">
        <v>40</v>
      </c>
      <c r="G76" s="44">
        <v>2.2999999999999998</v>
      </c>
      <c r="H76" s="44">
        <v>0.2</v>
      </c>
      <c r="I76" s="44">
        <v>15.1</v>
      </c>
      <c r="J76" s="44">
        <v>71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2</v>
      </c>
      <c r="H77" s="44">
        <v>0.3</v>
      </c>
      <c r="I77" s="44">
        <v>12.7</v>
      </c>
      <c r="J77" s="44">
        <v>61.2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920</v>
      </c>
      <c r="G80" s="20">
        <f t="shared" ref="G80" si="31">SUM(G71:G79)</f>
        <v>32.760000000000005</v>
      </c>
      <c r="H80" s="20">
        <f t="shared" ref="H80" si="32">SUM(H71:H79)</f>
        <v>40.700000000000003</v>
      </c>
      <c r="I80" s="20">
        <f t="shared" ref="I80" si="33">SUM(I71:I79)</f>
        <v>96.7</v>
      </c>
      <c r="J80" s="20">
        <f t="shared" ref="J80" si="34">SUM(J71:J79)</f>
        <v>899.80000000000007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1460</v>
      </c>
      <c r="G81" s="33">
        <f t="shared" ref="G81" si="35">G70+G80</f>
        <v>62.38000000000001</v>
      </c>
      <c r="H81" s="33">
        <f t="shared" ref="H81" si="36">H70+H80</f>
        <v>64.48</v>
      </c>
      <c r="I81" s="33">
        <f t="shared" ref="I81" si="37">I70+I80</f>
        <v>153.54000000000002</v>
      </c>
      <c r="J81" s="33">
        <f t="shared" ref="J81" si="38">J70+J80</f>
        <v>1383.9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69</v>
      </c>
      <c r="F82" s="41">
        <v>200</v>
      </c>
      <c r="G82" s="41">
        <v>13.1</v>
      </c>
      <c r="H82" s="41">
        <v>12.6</v>
      </c>
      <c r="I82" s="41">
        <v>82.4</v>
      </c>
      <c r="J82" s="41">
        <v>504</v>
      </c>
      <c r="K82" s="42">
        <v>733</v>
      </c>
    </row>
    <row r="83" spans="1:11" ht="15" x14ac:dyDescent="0.25">
      <c r="A83" s="24"/>
      <c r="B83" s="16"/>
      <c r="C83" s="11"/>
      <c r="D83" s="6"/>
      <c r="E83" s="43" t="s">
        <v>37</v>
      </c>
      <c r="F83" s="44">
        <v>100</v>
      </c>
      <c r="G83" s="44">
        <v>4.5</v>
      </c>
      <c r="H83" s="44">
        <v>5.88</v>
      </c>
      <c r="I83" s="44">
        <v>44.64</v>
      </c>
      <c r="J83" s="44">
        <v>250.2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36</v>
      </c>
      <c r="F84" s="44">
        <v>200</v>
      </c>
      <c r="G84" s="44">
        <v>2.2400000000000002</v>
      </c>
      <c r="H84" s="44">
        <v>2.1</v>
      </c>
      <c r="I84" s="44">
        <v>25.03</v>
      </c>
      <c r="J84" s="44">
        <v>118.8</v>
      </c>
      <c r="K84" s="45">
        <v>692</v>
      </c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19.840000000000003</v>
      </c>
      <c r="H89" s="20">
        <f t="shared" ref="H89" si="40">SUM(H82:H88)</f>
        <v>20.580000000000002</v>
      </c>
      <c r="I89" s="20">
        <f t="shared" ref="I89" si="41">SUM(I82:I88)</f>
        <v>152.07</v>
      </c>
      <c r="J89" s="20">
        <f t="shared" ref="J89" si="42">SUM(J82:J88)</f>
        <v>873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70</v>
      </c>
      <c r="F90" s="44">
        <v>100</v>
      </c>
      <c r="G90" s="44">
        <v>2.1</v>
      </c>
      <c r="H90" s="44">
        <v>4.5</v>
      </c>
      <c r="I90" s="44">
        <v>10.3</v>
      </c>
      <c r="J90" s="44">
        <v>89.4</v>
      </c>
      <c r="K90" s="45">
        <v>43</v>
      </c>
    </row>
    <row r="91" spans="1:11" ht="15" x14ac:dyDescent="0.25">
      <c r="A91" s="24"/>
      <c r="B91" s="16"/>
      <c r="C91" s="11"/>
      <c r="D91" s="7" t="s">
        <v>27</v>
      </c>
      <c r="E91" s="43" t="s">
        <v>71</v>
      </c>
      <c r="F91" s="44">
        <v>250</v>
      </c>
      <c r="G91" s="44">
        <v>5.7</v>
      </c>
      <c r="H91" s="44">
        <v>8.9</v>
      </c>
      <c r="I91" s="44">
        <v>20</v>
      </c>
      <c r="J91" s="44">
        <v>182.9</v>
      </c>
      <c r="K91" s="45">
        <v>87</v>
      </c>
    </row>
    <row r="92" spans="1:11" ht="15" x14ac:dyDescent="0.25">
      <c r="A92" s="24"/>
      <c r="B92" s="16"/>
      <c r="C92" s="11"/>
      <c r="D92" s="7" t="s">
        <v>28</v>
      </c>
      <c r="E92" s="43" t="s">
        <v>72</v>
      </c>
      <c r="F92" s="44">
        <v>200</v>
      </c>
      <c r="G92" s="44">
        <v>3.68</v>
      </c>
      <c r="H92" s="44">
        <v>5.67</v>
      </c>
      <c r="I92" s="44">
        <v>28.6</v>
      </c>
      <c r="J92" s="44">
        <v>200.21</v>
      </c>
      <c r="K92" s="45">
        <v>133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42</v>
      </c>
      <c r="F94" s="44">
        <v>200</v>
      </c>
      <c r="G94" s="44">
        <v>8.9</v>
      </c>
      <c r="H94" s="44">
        <v>3.06</v>
      </c>
      <c r="I94" s="44">
        <v>26</v>
      </c>
      <c r="J94" s="44">
        <v>58</v>
      </c>
      <c r="K94" s="45">
        <v>685</v>
      </c>
    </row>
    <row r="95" spans="1:11" ht="15" x14ac:dyDescent="0.25">
      <c r="A95" s="24"/>
      <c r="B95" s="16"/>
      <c r="C95" s="11"/>
      <c r="D95" s="7" t="s">
        <v>31</v>
      </c>
      <c r="E95" s="43" t="s">
        <v>43</v>
      </c>
      <c r="F95" s="44">
        <v>40</v>
      </c>
      <c r="G95" s="44">
        <v>2.2999999999999998</v>
      </c>
      <c r="H95" s="44">
        <v>0.2</v>
      </c>
      <c r="I95" s="44">
        <v>15.1</v>
      </c>
      <c r="J95" s="44">
        <v>71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2</v>
      </c>
      <c r="H96" s="44">
        <v>0.3</v>
      </c>
      <c r="I96" s="44">
        <v>12.7</v>
      </c>
      <c r="J96" s="44">
        <v>61.2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24.680000000000003</v>
      </c>
      <c r="H99" s="20">
        <f t="shared" ref="H99" si="44">SUM(H90:H98)</f>
        <v>22.63</v>
      </c>
      <c r="I99" s="20">
        <f t="shared" ref="I99" si="45">SUM(I90:I98)</f>
        <v>112.7</v>
      </c>
      <c r="J99" s="20">
        <f t="shared" ref="J99" si="46">SUM(J90:J98)</f>
        <v>662.71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1320</v>
      </c>
      <c r="G100" s="33">
        <f t="shared" ref="G100" si="47">G89+G99</f>
        <v>44.52000000000001</v>
      </c>
      <c r="H100" s="33">
        <f t="shared" ref="H100" si="48">H89+H99</f>
        <v>43.21</v>
      </c>
      <c r="I100" s="33">
        <f t="shared" ref="I100" si="49">I89+I99</f>
        <v>264.77</v>
      </c>
      <c r="J100" s="33">
        <f t="shared" ref="J100" si="50">J89+J99</f>
        <v>1535.71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73</v>
      </c>
      <c r="F101" s="41">
        <v>200</v>
      </c>
      <c r="G101" s="41">
        <v>5.63</v>
      </c>
      <c r="H101" s="41">
        <v>8.8000000000000007</v>
      </c>
      <c r="I101" s="41">
        <v>72.400000000000006</v>
      </c>
      <c r="J101" s="41">
        <v>314.27999999999997</v>
      </c>
      <c r="K101" s="42">
        <v>4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52</v>
      </c>
      <c r="F103" s="44">
        <v>200</v>
      </c>
      <c r="G103" s="44">
        <v>10</v>
      </c>
      <c r="H103" s="44">
        <v>0.06</v>
      </c>
      <c r="I103" s="44">
        <v>35.200000000000003</v>
      </c>
      <c r="J103" s="44">
        <v>110</v>
      </c>
      <c r="K103" s="45">
        <v>639</v>
      </c>
    </row>
    <row r="104" spans="1:11" ht="15" x14ac:dyDescent="0.25">
      <c r="A104" s="24"/>
      <c r="B104" s="16"/>
      <c r="C104" s="11"/>
      <c r="D104" s="7" t="s">
        <v>23</v>
      </c>
      <c r="E104" s="43" t="s">
        <v>56</v>
      </c>
      <c r="F104" s="44">
        <v>40</v>
      </c>
      <c r="G104" s="44">
        <v>1.9</v>
      </c>
      <c r="H104" s="44">
        <v>0.75</v>
      </c>
      <c r="I104" s="44">
        <v>12.5</v>
      </c>
      <c r="J104" s="44">
        <v>65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74</v>
      </c>
      <c r="F105" s="44">
        <v>100</v>
      </c>
      <c r="G105" s="44">
        <v>0.8</v>
      </c>
      <c r="H105" s="44">
        <v>0.2</v>
      </c>
      <c r="I105" s="44">
        <v>7.5</v>
      </c>
      <c r="J105" s="44">
        <v>35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18.329999999999998</v>
      </c>
      <c r="H108" s="20">
        <f t="shared" si="51"/>
        <v>9.81</v>
      </c>
      <c r="I108" s="20">
        <f t="shared" si="51"/>
        <v>127.60000000000001</v>
      </c>
      <c r="J108" s="20">
        <f t="shared" si="51"/>
        <v>524.28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38</v>
      </c>
      <c r="F109" s="44">
        <v>100</v>
      </c>
      <c r="G109" s="44">
        <v>2.73</v>
      </c>
      <c r="H109" s="44">
        <v>12.35</v>
      </c>
      <c r="I109" s="44">
        <v>16.88</v>
      </c>
      <c r="J109" s="44">
        <v>189.6</v>
      </c>
      <c r="K109" s="45">
        <v>45</v>
      </c>
    </row>
    <row r="110" spans="1:11" ht="15" x14ac:dyDescent="0.25">
      <c r="A110" s="24"/>
      <c r="B110" s="16"/>
      <c r="C110" s="11"/>
      <c r="D110" s="7" t="s">
        <v>27</v>
      </c>
      <c r="E110" s="43" t="s">
        <v>75</v>
      </c>
      <c r="F110" s="44">
        <v>250</v>
      </c>
      <c r="G110" s="44">
        <v>14.34</v>
      </c>
      <c r="H110" s="44">
        <v>8.5</v>
      </c>
      <c r="I110" s="44">
        <v>23.05</v>
      </c>
      <c r="J110" s="44">
        <v>238.28</v>
      </c>
      <c r="K110" s="45">
        <v>208</v>
      </c>
    </row>
    <row r="111" spans="1:11" ht="15" x14ac:dyDescent="0.25">
      <c r="A111" s="24"/>
      <c r="B111" s="16"/>
      <c r="C111" s="11"/>
      <c r="D111" s="7" t="s">
        <v>28</v>
      </c>
      <c r="E111" s="43" t="s">
        <v>76</v>
      </c>
      <c r="F111" s="44">
        <v>200</v>
      </c>
      <c r="G111" s="44">
        <v>12.9</v>
      </c>
      <c r="H111" s="44">
        <v>6.08</v>
      </c>
      <c r="I111" s="44">
        <v>30.77</v>
      </c>
      <c r="J111" s="44">
        <v>221.1</v>
      </c>
      <c r="K111" s="45">
        <v>291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68</v>
      </c>
      <c r="F113" s="44">
        <v>200</v>
      </c>
      <c r="G113" s="44">
        <v>0</v>
      </c>
      <c r="H113" s="44">
        <v>0</v>
      </c>
      <c r="I113" s="44">
        <v>15.3</v>
      </c>
      <c r="J113" s="44">
        <v>49.6</v>
      </c>
      <c r="K113" s="45">
        <v>648</v>
      </c>
    </row>
    <row r="114" spans="1:11" ht="15" x14ac:dyDescent="0.25">
      <c r="A114" s="24"/>
      <c r="B114" s="16"/>
      <c r="C114" s="11"/>
      <c r="D114" s="7" t="s">
        <v>31</v>
      </c>
      <c r="E114" s="43" t="s">
        <v>43</v>
      </c>
      <c r="F114" s="44">
        <v>40</v>
      </c>
      <c r="G114" s="44">
        <v>2.2999999999999998</v>
      </c>
      <c r="H114" s="44">
        <v>0.2</v>
      </c>
      <c r="I114" s="44">
        <v>15.1</v>
      </c>
      <c r="J114" s="44">
        <v>71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2</v>
      </c>
      <c r="H115" s="44">
        <v>0.3</v>
      </c>
      <c r="I115" s="44">
        <v>12.7</v>
      </c>
      <c r="J115" s="44">
        <v>61.2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820</v>
      </c>
      <c r="G118" s="20">
        <f t="shared" ref="G118:J118" si="52">SUM(G109:G117)</f>
        <v>34.269999999999996</v>
      </c>
      <c r="H118" s="20">
        <f t="shared" si="52"/>
        <v>27.43</v>
      </c>
      <c r="I118" s="20">
        <f t="shared" si="52"/>
        <v>113.8</v>
      </c>
      <c r="J118" s="20">
        <f t="shared" si="52"/>
        <v>830.78000000000009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1360</v>
      </c>
      <c r="G119" s="33">
        <f t="shared" ref="G119" si="53">G108+G118</f>
        <v>52.599999999999994</v>
      </c>
      <c r="H119" s="33">
        <f t="shared" ref="H119" si="54">H108+H118</f>
        <v>37.24</v>
      </c>
      <c r="I119" s="33">
        <f t="shared" ref="I119" si="55">I108+I118</f>
        <v>241.4</v>
      </c>
      <c r="J119" s="33">
        <f t="shared" ref="J119" si="56">J108+J118</f>
        <v>1355.06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35</v>
      </c>
      <c r="F120" s="41">
        <v>200</v>
      </c>
      <c r="G120" s="41">
        <v>11.7</v>
      </c>
      <c r="H120" s="41">
        <v>10.28</v>
      </c>
      <c r="I120" s="41">
        <v>31.78</v>
      </c>
      <c r="J120" s="41">
        <v>218</v>
      </c>
      <c r="K120" s="42">
        <v>206</v>
      </c>
    </row>
    <row r="121" spans="1:11" ht="15" x14ac:dyDescent="0.25">
      <c r="A121" s="15"/>
      <c r="B121" s="16"/>
      <c r="C121" s="11"/>
      <c r="D121" s="6"/>
      <c r="E121" s="43" t="s">
        <v>54</v>
      </c>
      <c r="F121" s="44">
        <v>100</v>
      </c>
      <c r="G121" s="44">
        <v>4.3499999999999996</v>
      </c>
      <c r="H121" s="44">
        <v>4.8</v>
      </c>
      <c r="I121" s="44">
        <v>6</v>
      </c>
      <c r="J121" s="44">
        <v>88.5</v>
      </c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46</v>
      </c>
      <c r="F122" s="44">
        <v>200</v>
      </c>
      <c r="G122" s="44">
        <v>4.62</v>
      </c>
      <c r="H122" s="44">
        <v>4.0199999999999996</v>
      </c>
      <c r="I122" s="44">
        <v>43.8</v>
      </c>
      <c r="J122" s="44">
        <v>177.56</v>
      </c>
      <c r="K122" s="45">
        <v>693</v>
      </c>
    </row>
    <row r="123" spans="1:11" ht="15" x14ac:dyDescent="0.25">
      <c r="A123" s="15"/>
      <c r="B123" s="16"/>
      <c r="C123" s="11"/>
      <c r="D123" s="7" t="s">
        <v>23</v>
      </c>
      <c r="E123" s="43" t="s">
        <v>56</v>
      </c>
      <c r="F123" s="44">
        <v>40</v>
      </c>
      <c r="G123" s="44">
        <v>1.9</v>
      </c>
      <c r="H123" s="44">
        <v>0.75</v>
      </c>
      <c r="I123" s="44">
        <v>12.5</v>
      </c>
      <c r="J123" s="44">
        <v>65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22.569999999999997</v>
      </c>
      <c r="H127" s="20">
        <f t="shared" si="57"/>
        <v>19.849999999999998</v>
      </c>
      <c r="I127" s="20">
        <f t="shared" si="57"/>
        <v>94.08</v>
      </c>
      <c r="J127" s="20">
        <f t="shared" si="57"/>
        <v>549.05999999999995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77</v>
      </c>
      <c r="F128" s="44">
        <v>100</v>
      </c>
      <c r="G128" s="44">
        <v>0.86</v>
      </c>
      <c r="H128" s="44">
        <v>5.22</v>
      </c>
      <c r="I128" s="44">
        <v>7.87</v>
      </c>
      <c r="J128" s="44">
        <v>81.900000000000006</v>
      </c>
      <c r="K128" s="45">
        <v>40</v>
      </c>
    </row>
    <row r="129" spans="1:11" ht="15" x14ac:dyDescent="0.25">
      <c r="A129" s="15"/>
      <c r="B129" s="16"/>
      <c r="C129" s="11"/>
      <c r="D129" s="7" t="s">
        <v>27</v>
      </c>
      <c r="E129" s="43" t="s">
        <v>49</v>
      </c>
      <c r="F129" s="44">
        <v>250</v>
      </c>
      <c r="G129" s="44">
        <v>8.1</v>
      </c>
      <c r="H129" s="44">
        <v>7.5</v>
      </c>
      <c r="I129" s="44">
        <v>18.8</v>
      </c>
      <c r="J129" s="44">
        <v>175.1</v>
      </c>
      <c r="K129" s="45">
        <v>81</v>
      </c>
    </row>
    <row r="130" spans="1:11" ht="15" x14ac:dyDescent="0.25">
      <c r="A130" s="15"/>
      <c r="B130" s="16"/>
      <c r="C130" s="11"/>
      <c r="D130" s="7" t="s">
        <v>28</v>
      </c>
      <c r="E130" s="43" t="s">
        <v>50</v>
      </c>
      <c r="F130" s="44">
        <v>100</v>
      </c>
      <c r="G130" s="44">
        <v>10.7</v>
      </c>
      <c r="H130" s="44">
        <v>9</v>
      </c>
      <c r="I130" s="44">
        <v>11.11</v>
      </c>
      <c r="J130" s="44">
        <v>179.2</v>
      </c>
      <c r="K130" s="45">
        <v>234</v>
      </c>
    </row>
    <row r="131" spans="1:11" ht="15" x14ac:dyDescent="0.25">
      <c r="A131" s="15"/>
      <c r="B131" s="16"/>
      <c r="C131" s="11"/>
      <c r="D131" s="7" t="s">
        <v>29</v>
      </c>
      <c r="E131" s="43" t="s">
        <v>51</v>
      </c>
      <c r="F131" s="44">
        <v>200</v>
      </c>
      <c r="G131" s="44">
        <v>3.4</v>
      </c>
      <c r="H131" s="44">
        <v>18.3</v>
      </c>
      <c r="I131" s="44">
        <v>21.1</v>
      </c>
      <c r="J131" s="44">
        <v>262.7</v>
      </c>
      <c r="K131" s="45">
        <v>128</v>
      </c>
    </row>
    <row r="132" spans="1:11" ht="15" x14ac:dyDescent="0.25">
      <c r="A132" s="15"/>
      <c r="B132" s="16"/>
      <c r="C132" s="11"/>
      <c r="D132" s="7" t="s">
        <v>30</v>
      </c>
      <c r="E132" s="43" t="s">
        <v>52</v>
      </c>
      <c r="F132" s="44">
        <v>200</v>
      </c>
      <c r="G132" s="44">
        <v>10</v>
      </c>
      <c r="H132" s="44">
        <v>0.06</v>
      </c>
      <c r="I132" s="44">
        <v>35.200000000000003</v>
      </c>
      <c r="J132" s="44">
        <v>110</v>
      </c>
      <c r="K132" s="45">
        <v>639</v>
      </c>
    </row>
    <row r="133" spans="1:11" ht="15" x14ac:dyDescent="0.25">
      <c r="A133" s="15"/>
      <c r="B133" s="16"/>
      <c r="C133" s="11"/>
      <c r="D133" s="7" t="s">
        <v>31</v>
      </c>
      <c r="E133" s="43" t="s">
        <v>43</v>
      </c>
      <c r="F133" s="44">
        <v>40</v>
      </c>
      <c r="G133" s="44">
        <v>2.2999999999999998</v>
      </c>
      <c r="H133" s="44">
        <v>0.2</v>
      </c>
      <c r="I133" s="44">
        <v>15.1</v>
      </c>
      <c r="J133" s="44">
        <v>71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2</v>
      </c>
      <c r="H134" s="44">
        <v>0.3</v>
      </c>
      <c r="I134" s="44">
        <v>12.7</v>
      </c>
      <c r="J134" s="44">
        <v>61.2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37.359999999999992</v>
      </c>
      <c r="H137" s="20">
        <f t="shared" si="58"/>
        <v>40.58</v>
      </c>
      <c r="I137" s="20">
        <f t="shared" si="58"/>
        <v>121.88000000000001</v>
      </c>
      <c r="J137" s="20">
        <f t="shared" si="58"/>
        <v>941.1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1460</v>
      </c>
      <c r="G138" s="33">
        <f t="shared" ref="G138" si="59">G127+G137</f>
        <v>59.929999999999993</v>
      </c>
      <c r="H138" s="33">
        <f t="shared" ref="H138" si="60">H127+H137</f>
        <v>60.429999999999993</v>
      </c>
      <c r="I138" s="33">
        <f t="shared" ref="I138" si="61">I127+I137</f>
        <v>215.96</v>
      </c>
      <c r="J138" s="33">
        <f t="shared" ref="J138" si="62">J127+J137</f>
        <v>1490.1599999999999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62</v>
      </c>
      <c r="F139" s="41">
        <v>200</v>
      </c>
      <c r="G139" s="41">
        <v>5.38</v>
      </c>
      <c r="H139" s="41">
        <v>8.23</v>
      </c>
      <c r="I139" s="41">
        <v>14.8</v>
      </c>
      <c r="J139" s="41">
        <v>112</v>
      </c>
      <c r="K139" s="42">
        <v>210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68</v>
      </c>
      <c r="F141" s="44">
        <v>200</v>
      </c>
      <c r="G141" s="44">
        <v>0</v>
      </c>
      <c r="H141" s="44">
        <v>0</v>
      </c>
      <c r="I141" s="44">
        <v>15.3</v>
      </c>
      <c r="J141" s="44">
        <v>49.6</v>
      </c>
      <c r="K141" s="45">
        <v>648</v>
      </c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47</v>
      </c>
      <c r="F143" s="44">
        <v>100</v>
      </c>
      <c r="G143" s="44">
        <v>0.8</v>
      </c>
      <c r="H143" s="44">
        <v>5.5</v>
      </c>
      <c r="I143" s="44">
        <v>4.3</v>
      </c>
      <c r="J143" s="44">
        <v>67.099999999999994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6.18</v>
      </c>
      <c r="H146" s="20">
        <f t="shared" si="63"/>
        <v>13.73</v>
      </c>
      <c r="I146" s="20">
        <f t="shared" si="63"/>
        <v>34.4</v>
      </c>
      <c r="J146" s="20">
        <f t="shared" si="63"/>
        <v>228.7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70</v>
      </c>
      <c r="F147" s="44">
        <v>100</v>
      </c>
      <c r="G147" s="44">
        <v>0.85</v>
      </c>
      <c r="H147" s="44">
        <v>3.55</v>
      </c>
      <c r="I147" s="44">
        <v>0.41</v>
      </c>
      <c r="J147" s="44">
        <v>52.44</v>
      </c>
      <c r="K147" s="45">
        <v>45</v>
      </c>
    </row>
    <row r="148" spans="1:11" ht="15" x14ac:dyDescent="0.25">
      <c r="A148" s="24"/>
      <c r="B148" s="16"/>
      <c r="C148" s="11"/>
      <c r="D148" s="7" t="s">
        <v>27</v>
      </c>
      <c r="E148" s="43" t="s">
        <v>71</v>
      </c>
      <c r="F148" s="44">
        <v>250</v>
      </c>
      <c r="G148" s="44">
        <v>8.6</v>
      </c>
      <c r="H148" s="44">
        <v>8.41</v>
      </c>
      <c r="I148" s="44">
        <v>14.33</v>
      </c>
      <c r="J148" s="44">
        <v>172.25</v>
      </c>
      <c r="K148" s="45">
        <v>87</v>
      </c>
    </row>
    <row r="149" spans="1:11" ht="15" x14ac:dyDescent="0.25">
      <c r="A149" s="24"/>
      <c r="B149" s="16"/>
      <c r="C149" s="11"/>
      <c r="D149" s="7" t="s">
        <v>28</v>
      </c>
      <c r="E149" s="43" t="s">
        <v>78</v>
      </c>
      <c r="F149" s="44">
        <v>100</v>
      </c>
      <c r="G149" s="44">
        <v>10.99</v>
      </c>
      <c r="H149" s="44">
        <v>9.11</v>
      </c>
      <c r="I149" s="44">
        <v>11.05</v>
      </c>
      <c r="J149" s="44">
        <v>179.2</v>
      </c>
      <c r="K149" s="45">
        <v>278</v>
      </c>
    </row>
    <row r="150" spans="1:11" ht="15" x14ac:dyDescent="0.25">
      <c r="A150" s="24"/>
      <c r="B150" s="16"/>
      <c r="C150" s="11"/>
      <c r="D150" s="7" t="s">
        <v>29</v>
      </c>
      <c r="E150" s="43" t="s">
        <v>60</v>
      </c>
      <c r="F150" s="44">
        <v>200</v>
      </c>
      <c r="G150" s="44">
        <v>6.3</v>
      </c>
      <c r="H150" s="44">
        <v>10.7</v>
      </c>
      <c r="I150" s="44">
        <v>40.9</v>
      </c>
      <c r="J150" s="44">
        <v>285.10000000000002</v>
      </c>
      <c r="K150" s="45">
        <v>202</v>
      </c>
    </row>
    <row r="151" spans="1:11" ht="15" x14ac:dyDescent="0.25">
      <c r="A151" s="24"/>
      <c r="B151" s="16"/>
      <c r="C151" s="11"/>
      <c r="D151" s="7" t="s">
        <v>30</v>
      </c>
      <c r="E151" s="43" t="s">
        <v>61</v>
      </c>
      <c r="F151" s="44">
        <v>200</v>
      </c>
      <c r="G151" s="44">
        <v>0.4</v>
      </c>
      <c r="H151" s="44">
        <v>0.27</v>
      </c>
      <c r="I151" s="44">
        <v>17.2</v>
      </c>
      <c r="J151" s="44">
        <v>72.8</v>
      </c>
      <c r="K151" s="45">
        <v>441</v>
      </c>
    </row>
    <row r="152" spans="1:11" ht="15" x14ac:dyDescent="0.25">
      <c r="A152" s="24"/>
      <c r="B152" s="16"/>
      <c r="C152" s="11"/>
      <c r="D152" s="7" t="s">
        <v>31</v>
      </c>
      <c r="E152" s="43" t="s">
        <v>43</v>
      </c>
      <c r="F152" s="44">
        <v>40</v>
      </c>
      <c r="G152" s="44">
        <v>2.2999999999999998</v>
      </c>
      <c r="H152" s="44">
        <v>0.2</v>
      </c>
      <c r="I152" s="44">
        <v>15.1</v>
      </c>
      <c r="J152" s="44">
        <v>71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44</v>
      </c>
      <c r="F153" s="44">
        <v>30</v>
      </c>
      <c r="G153" s="44">
        <v>2</v>
      </c>
      <c r="H153" s="44">
        <v>0.3</v>
      </c>
      <c r="I153" s="44">
        <v>12.7</v>
      </c>
      <c r="J153" s="44">
        <v>61.2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920</v>
      </c>
      <c r="G156" s="20">
        <f t="shared" ref="G156:J156" si="64">SUM(G147:G155)</f>
        <v>31.439999999999998</v>
      </c>
      <c r="H156" s="20">
        <f t="shared" si="64"/>
        <v>32.54</v>
      </c>
      <c r="I156" s="20">
        <f t="shared" si="64"/>
        <v>111.69</v>
      </c>
      <c r="J156" s="20">
        <f t="shared" si="64"/>
        <v>893.99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1420</v>
      </c>
      <c r="G157" s="33">
        <f t="shared" ref="G157" si="65">G146+G156</f>
        <v>37.619999999999997</v>
      </c>
      <c r="H157" s="33">
        <f t="shared" ref="H157" si="66">H146+H156</f>
        <v>46.269999999999996</v>
      </c>
      <c r="I157" s="33">
        <f t="shared" ref="I157" si="67">I146+I156</f>
        <v>146.09</v>
      </c>
      <c r="J157" s="33">
        <f t="shared" ref="J157" si="68">J146+J156</f>
        <v>1122.69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79</v>
      </c>
      <c r="F158" s="41">
        <v>200</v>
      </c>
      <c r="G158" s="41">
        <v>4.4000000000000004</v>
      </c>
      <c r="H158" s="41">
        <v>3.92</v>
      </c>
      <c r="I158" s="41">
        <v>10.4</v>
      </c>
      <c r="J158" s="41">
        <v>278.32</v>
      </c>
      <c r="K158" s="42">
        <v>160</v>
      </c>
    </row>
    <row r="159" spans="1:11" ht="15" x14ac:dyDescent="0.25">
      <c r="A159" s="24"/>
      <c r="B159" s="16"/>
      <c r="C159" s="11"/>
      <c r="D159" s="6"/>
      <c r="E159" s="43" t="s">
        <v>37</v>
      </c>
      <c r="F159" s="44">
        <v>100</v>
      </c>
      <c r="G159" s="44">
        <v>4.5</v>
      </c>
      <c r="H159" s="44">
        <v>5.88</v>
      </c>
      <c r="I159" s="44">
        <v>44.64</v>
      </c>
      <c r="J159" s="44">
        <v>250.2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55</v>
      </c>
      <c r="F160" s="44">
        <v>200</v>
      </c>
      <c r="G160" s="44">
        <v>8.9</v>
      </c>
      <c r="H160" s="44">
        <v>3.06</v>
      </c>
      <c r="I160" s="44">
        <v>26</v>
      </c>
      <c r="J160" s="44">
        <v>58</v>
      </c>
      <c r="K160" s="45">
        <v>685</v>
      </c>
    </row>
    <row r="161" spans="1:11" ht="15" x14ac:dyDescent="0.25">
      <c r="A161" s="24"/>
      <c r="B161" s="16"/>
      <c r="C161" s="11"/>
      <c r="D161" s="7" t="s">
        <v>23</v>
      </c>
      <c r="E161" s="43" t="s">
        <v>56</v>
      </c>
      <c r="F161" s="44">
        <v>40</v>
      </c>
      <c r="G161" s="44">
        <v>1.9</v>
      </c>
      <c r="H161" s="44">
        <v>0.75</v>
      </c>
      <c r="I161" s="44">
        <v>12.5</v>
      </c>
      <c r="J161" s="44">
        <v>65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540</v>
      </c>
      <c r="G165" s="20">
        <f t="shared" ref="G165:J165" si="69">SUM(G158:G164)</f>
        <v>19.7</v>
      </c>
      <c r="H165" s="20">
        <f t="shared" si="69"/>
        <v>13.610000000000001</v>
      </c>
      <c r="I165" s="20">
        <f t="shared" si="69"/>
        <v>93.539999999999992</v>
      </c>
      <c r="J165" s="20">
        <f t="shared" si="69"/>
        <v>651.52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80</v>
      </c>
      <c r="F166" s="44">
        <v>100</v>
      </c>
      <c r="G166" s="44">
        <v>0.5</v>
      </c>
      <c r="H166" s="44">
        <v>2.4300000000000002</v>
      </c>
      <c r="I166" s="44">
        <v>2.5</v>
      </c>
      <c r="J166" s="44">
        <v>35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81</v>
      </c>
      <c r="F167" s="44">
        <v>250</v>
      </c>
      <c r="G167" s="44">
        <v>5.76</v>
      </c>
      <c r="H167" s="44">
        <v>7.5</v>
      </c>
      <c r="I167" s="44">
        <v>18.8</v>
      </c>
      <c r="J167" s="44">
        <v>175.1</v>
      </c>
      <c r="K167" s="45">
        <v>187</v>
      </c>
    </row>
    <row r="168" spans="1:11" ht="15" x14ac:dyDescent="0.25">
      <c r="A168" s="24"/>
      <c r="B168" s="16"/>
      <c r="C168" s="11"/>
      <c r="D168" s="7" t="s">
        <v>28</v>
      </c>
      <c r="E168" s="43" t="s">
        <v>66</v>
      </c>
      <c r="F168" s="44">
        <v>100</v>
      </c>
      <c r="G168" s="44">
        <v>15.9</v>
      </c>
      <c r="H168" s="44">
        <v>22.5</v>
      </c>
      <c r="I168" s="44">
        <v>5.2</v>
      </c>
      <c r="J168" s="44">
        <v>286.89999999999998</v>
      </c>
      <c r="K168" s="45">
        <v>268</v>
      </c>
    </row>
    <row r="169" spans="1:11" ht="15" x14ac:dyDescent="0.25">
      <c r="A169" s="24"/>
      <c r="B169" s="16"/>
      <c r="C169" s="11"/>
      <c r="D169" s="7" t="s">
        <v>29</v>
      </c>
      <c r="E169" s="43" t="s">
        <v>67</v>
      </c>
      <c r="F169" s="44">
        <v>200</v>
      </c>
      <c r="G169" s="44">
        <v>5.4</v>
      </c>
      <c r="H169" s="44">
        <v>6.1</v>
      </c>
      <c r="I169" s="44">
        <v>26.3</v>
      </c>
      <c r="J169" s="44">
        <v>181.8</v>
      </c>
      <c r="K169" s="45">
        <v>311</v>
      </c>
    </row>
    <row r="170" spans="1:11" ht="15" x14ac:dyDescent="0.25">
      <c r="A170" s="24"/>
      <c r="B170" s="16"/>
      <c r="C170" s="11"/>
      <c r="D170" s="7" t="s">
        <v>30</v>
      </c>
      <c r="E170" s="43" t="s">
        <v>42</v>
      </c>
      <c r="F170" s="44">
        <v>200</v>
      </c>
      <c r="G170" s="44">
        <v>8.9</v>
      </c>
      <c r="H170" s="44">
        <v>3.06</v>
      </c>
      <c r="I170" s="44">
        <v>26</v>
      </c>
      <c r="J170" s="44">
        <v>58</v>
      </c>
      <c r="K170" s="45">
        <v>685</v>
      </c>
    </row>
    <row r="171" spans="1:11" ht="15" x14ac:dyDescent="0.25">
      <c r="A171" s="24"/>
      <c r="B171" s="16"/>
      <c r="C171" s="11"/>
      <c r="D171" s="7" t="s">
        <v>31</v>
      </c>
      <c r="E171" s="43" t="s">
        <v>43</v>
      </c>
      <c r="F171" s="44">
        <v>40</v>
      </c>
      <c r="G171" s="44">
        <v>2.2999999999999998</v>
      </c>
      <c r="H171" s="44">
        <v>0.2</v>
      </c>
      <c r="I171" s="44">
        <v>15.1</v>
      </c>
      <c r="J171" s="44">
        <v>71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44</v>
      </c>
      <c r="F172" s="44">
        <v>30</v>
      </c>
      <c r="G172" s="44">
        <v>2</v>
      </c>
      <c r="H172" s="44">
        <v>0.3</v>
      </c>
      <c r="I172" s="44">
        <v>12.7</v>
      </c>
      <c r="J172" s="44">
        <v>61.2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920</v>
      </c>
      <c r="G175" s="20">
        <f t="shared" ref="G175:J175" si="70">SUM(G166:G174)</f>
        <v>40.76</v>
      </c>
      <c r="H175" s="20">
        <f t="shared" si="70"/>
        <v>42.09</v>
      </c>
      <c r="I175" s="20">
        <f t="shared" si="70"/>
        <v>106.6</v>
      </c>
      <c r="J175" s="20">
        <f t="shared" si="70"/>
        <v>869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1460</v>
      </c>
      <c r="G176" s="33">
        <f t="shared" ref="G176" si="71">G165+G175</f>
        <v>60.459999999999994</v>
      </c>
      <c r="H176" s="33">
        <f t="shared" ref="H176" si="72">H165+H175</f>
        <v>55.7</v>
      </c>
      <c r="I176" s="33">
        <f t="shared" ref="I176" si="73">I165+I175</f>
        <v>200.14</v>
      </c>
      <c r="J176" s="33">
        <f t="shared" ref="J176" si="74">J165+J175</f>
        <v>1520.52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45</v>
      </c>
      <c r="F177" s="41">
        <v>200</v>
      </c>
      <c r="G177" s="41">
        <v>30.29</v>
      </c>
      <c r="H177" s="41">
        <v>17.77</v>
      </c>
      <c r="I177" s="41">
        <v>30.61</v>
      </c>
      <c r="J177" s="41">
        <v>403.55</v>
      </c>
      <c r="K177" s="42">
        <v>211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46</v>
      </c>
      <c r="F179" s="44">
        <v>200</v>
      </c>
      <c r="G179" s="44">
        <v>4.62</v>
      </c>
      <c r="H179" s="44">
        <v>4.0199999999999996</v>
      </c>
      <c r="I179" s="44">
        <v>43.8</v>
      </c>
      <c r="J179" s="44">
        <v>177.56</v>
      </c>
      <c r="K179" s="45">
        <v>693</v>
      </c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47</v>
      </c>
      <c r="F181" s="44">
        <v>100</v>
      </c>
      <c r="G181" s="44">
        <v>0.8</v>
      </c>
      <c r="H181" s="44">
        <v>0.2</v>
      </c>
      <c r="I181" s="44">
        <v>7.5</v>
      </c>
      <c r="J181" s="44">
        <v>35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35.709999999999994</v>
      </c>
      <c r="H184" s="20">
        <f t="shared" si="75"/>
        <v>21.99</v>
      </c>
      <c r="I184" s="20">
        <f t="shared" si="75"/>
        <v>81.91</v>
      </c>
      <c r="J184" s="20">
        <f t="shared" si="75"/>
        <v>616.11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82</v>
      </c>
      <c r="F185" s="44">
        <v>100</v>
      </c>
      <c r="G185" s="44">
        <v>0.86</v>
      </c>
      <c r="H185" s="44">
        <v>5.22</v>
      </c>
      <c r="I185" s="44">
        <v>7.87</v>
      </c>
      <c r="J185" s="44">
        <v>81.900000000000006</v>
      </c>
      <c r="K185" s="45">
        <v>40</v>
      </c>
    </row>
    <row r="186" spans="1:11" ht="15" x14ac:dyDescent="0.25">
      <c r="A186" s="24"/>
      <c r="B186" s="16"/>
      <c r="C186" s="11"/>
      <c r="D186" s="7" t="s">
        <v>27</v>
      </c>
      <c r="E186" s="43" t="s">
        <v>75</v>
      </c>
      <c r="F186" s="44">
        <v>250</v>
      </c>
      <c r="G186" s="44">
        <v>14.34</v>
      </c>
      <c r="H186" s="44">
        <v>8.5</v>
      </c>
      <c r="I186" s="44">
        <v>23.05</v>
      </c>
      <c r="J186" s="44">
        <v>238.25</v>
      </c>
      <c r="K186" s="45">
        <v>208</v>
      </c>
    </row>
    <row r="187" spans="1:11" ht="15" x14ac:dyDescent="0.25">
      <c r="A187" s="24"/>
      <c r="B187" s="16"/>
      <c r="C187" s="11"/>
      <c r="D187" s="7" t="s">
        <v>28</v>
      </c>
      <c r="E187" s="43" t="s">
        <v>83</v>
      </c>
      <c r="F187" s="44">
        <v>200</v>
      </c>
      <c r="G187" s="44">
        <v>14.12</v>
      </c>
      <c r="H187" s="44">
        <v>9.0399999999999991</v>
      </c>
      <c r="I187" s="44">
        <v>20.260000000000002</v>
      </c>
      <c r="J187" s="44">
        <v>219</v>
      </c>
      <c r="K187" s="45">
        <v>298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61</v>
      </c>
      <c r="F189" s="44">
        <v>200</v>
      </c>
      <c r="G189" s="44">
        <v>0.4</v>
      </c>
      <c r="H189" s="44">
        <v>0.27</v>
      </c>
      <c r="I189" s="44">
        <v>17.2</v>
      </c>
      <c r="J189" s="44">
        <v>72.8</v>
      </c>
      <c r="K189" s="45">
        <v>441</v>
      </c>
    </row>
    <row r="190" spans="1:11" ht="15" x14ac:dyDescent="0.25">
      <c r="A190" s="24"/>
      <c r="B190" s="16"/>
      <c r="C190" s="11"/>
      <c r="D190" s="7" t="s">
        <v>31</v>
      </c>
      <c r="E190" s="43" t="s">
        <v>43</v>
      </c>
      <c r="F190" s="44">
        <v>40</v>
      </c>
      <c r="G190" s="44">
        <v>2.2999999999999998</v>
      </c>
      <c r="H190" s="44">
        <v>0.2</v>
      </c>
      <c r="I190" s="44">
        <v>15.1</v>
      </c>
      <c r="J190" s="44">
        <v>71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44</v>
      </c>
      <c r="F191" s="44">
        <v>30</v>
      </c>
      <c r="G191" s="44">
        <v>2</v>
      </c>
      <c r="H191" s="44">
        <v>0.3</v>
      </c>
      <c r="I191" s="44">
        <v>12.7</v>
      </c>
      <c r="J191" s="44">
        <v>61.2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34.019999999999996</v>
      </c>
      <c r="H194" s="20">
        <f t="shared" si="76"/>
        <v>23.529999999999998</v>
      </c>
      <c r="I194" s="20">
        <f t="shared" si="76"/>
        <v>96.18</v>
      </c>
      <c r="J194" s="20">
        <f t="shared" si="76"/>
        <v>744.15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1320</v>
      </c>
      <c r="G195" s="33">
        <f t="shared" ref="G195" si="77">G184+G194</f>
        <v>69.72999999999999</v>
      </c>
      <c r="H195" s="33">
        <f t="shared" ref="H195" si="78">H184+H194</f>
        <v>45.519999999999996</v>
      </c>
      <c r="I195" s="33">
        <f t="shared" ref="I195" si="79">I184+I194</f>
        <v>178.09</v>
      </c>
      <c r="J195" s="33">
        <f t="shared" ref="J195" si="80">J184+J194</f>
        <v>1360.26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58.898000000000003</v>
      </c>
      <c r="H196" s="35">
        <f t="shared" si="81"/>
        <v>53.105999999999995</v>
      </c>
      <c r="I196" s="35">
        <f t="shared" si="81"/>
        <v>204.67099999999999</v>
      </c>
      <c r="J196" s="35">
        <f t="shared" si="81"/>
        <v>1438.1460000000002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2023-11-16T12:10:11Z</dcterms:modified>
</cp:coreProperties>
</file>