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22980" windowHeight="9552" activeTab="1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30" i="2"/>
  <c r="C31" s="1"/>
  <c r="G30"/>
  <c r="G31" s="1"/>
  <c r="F30"/>
  <c r="F31" s="1"/>
  <c r="E30"/>
  <c r="D30"/>
  <c r="D31" s="1"/>
  <c r="G12"/>
  <c r="F12"/>
  <c r="E12"/>
  <c r="D12"/>
  <c r="C12"/>
  <c r="E21"/>
  <c r="G54"/>
  <c r="F54"/>
  <c r="E54"/>
  <c r="D54"/>
  <c r="C54"/>
  <c r="G49"/>
  <c r="F49"/>
  <c r="E49"/>
  <c r="D49"/>
  <c r="C49"/>
  <c r="G40"/>
  <c r="F40"/>
  <c r="E40"/>
  <c r="D40"/>
  <c r="C40"/>
  <c r="E31" l="1"/>
  <c r="C55"/>
  <c r="G55"/>
  <c r="E55"/>
  <c r="F55"/>
  <c r="D55"/>
  <c r="G58" i="1"/>
  <c r="F58"/>
  <c r="E58"/>
  <c r="D58"/>
  <c r="C58"/>
  <c r="E49"/>
  <c r="G59" l="1"/>
  <c r="E59"/>
  <c r="D59"/>
  <c r="F59"/>
  <c r="C59"/>
  <c r="G39"/>
  <c r="F39"/>
  <c r="E39"/>
  <c r="D39"/>
  <c r="C39"/>
  <c r="G33"/>
  <c r="F33"/>
  <c r="E33"/>
  <c r="D33"/>
  <c r="C33"/>
  <c r="D40" l="1"/>
  <c r="E40"/>
  <c r="F40"/>
  <c r="C40"/>
  <c r="G40"/>
  <c r="G23"/>
  <c r="F23"/>
  <c r="E23"/>
  <c r="D23"/>
  <c r="C23"/>
</calcChain>
</file>

<file path=xl/sharedStrings.xml><?xml version="1.0" encoding="utf-8"?>
<sst xmlns="http://schemas.openxmlformats.org/spreadsheetml/2006/main" count="174" uniqueCount="43">
  <si>
    <t>Возрастная категория: 1-4 классы (80 рублей)</t>
  </si>
  <si>
    <t>Прием пищи</t>
  </si>
  <si>
    <t>Наименование блюда</t>
  </si>
  <si>
    <t>Вес блюда</t>
  </si>
  <si>
    <t>Пищевые вещества</t>
  </si>
  <si>
    <t>Энергет. ценность</t>
  </si>
  <si>
    <t>№ рецептуры</t>
  </si>
  <si>
    <t>Белки</t>
  </si>
  <si>
    <t>Жиры</t>
  </si>
  <si>
    <t>Углеводы</t>
  </si>
  <si>
    <t>Обед</t>
  </si>
  <si>
    <t>Хлеб ржаной</t>
  </si>
  <si>
    <t>Хлеб пшеничный</t>
  </si>
  <si>
    <t xml:space="preserve">Итого </t>
  </si>
  <si>
    <t>Итого за день</t>
  </si>
  <si>
    <t xml:space="preserve">Возрастная категория: 5-9 классы </t>
  </si>
  <si>
    <t>Завтрак</t>
  </si>
  <si>
    <t>Итого за завтрак</t>
  </si>
  <si>
    <t>Итого за обед</t>
  </si>
  <si>
    <t>Возрастная категория: 1-4 классы (льготная категория)</t>
  </si>
  <si>
    <t>Салат из свежей капусты с морковью</t>
  </si>
  <si>
    <t>0.41</t>
  </si>
  <si>
    <t>Суп рыбный</t>
  </si>
  <si>
    <t>Макароны отварные</t>
  </si>
  <si>
    <t>Сосиска отварная</t>
  </si>
  <si>
    <t>Напиток из шиповника</t>
  </si>
  <si>
    <t>День 3</t>
  </si>
  <si>
    <t>Чай с сахаром и лимоном</t>
  </si>
  <si>
    <t>3 день</t>
  </si>
  <si>
    <t>Каша гречневая молочная</t>
  </si>
  <si>
    <t>Батон</t>
  </si>
  <si>
    <t>Щи из свежей капусты с курицей и сметаной</t>
  </si>
  <si>
    <t>Каша гречневая</t>
  </si>
  <si>
    <t>Котлета мясная</t>
  </si>
  <si>
    <t>Кисель ягодный</t>
  </si>
  <si>
    <t>Яблоко</t>
  </si>
  <si>
    <t>Компот из яблок</t>
  </si>
  <si>
    <t>Омлет</t>
  </si>
  <si>
    <t>Компот из сухофруктов</t>
  </si>
  <si>
    <t>Итого</t>
  </si>
  <si>
    <t>Возрастная категория: 1-4 классы</t>
  </si>
  <si>
    <t>Возрастная категория 5 - 9 класс (льготная категория)</t>
  </si>
  <si>
    <t>Меню на 15.12.2022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</si>
</sst>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0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1" fillId="0" borderId="0" xfId="0" applyFont="1"/>
    <xf numFmtId="0" fontId="0" fillId="0" borderId="0" xfId="0" applyBorder="1"/>
    <xf numFmtId="0" fontId="0" fillId="0" borderId="1" xfId="0" applyFont="1" applyBorder="1"/>
    <xf numFmtId="0" fontId="0" fillId="0" borderId="1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9"/>
  <sheetViews>
    <sheetView topLeftCell="A24" workbookViewId="0">
      <selection sqref="A1:H59"/>
    </sheetView>
  </sheetViews>
  <sheetFormatPr defaultRowHeight="14.4"/>
  <cols>
    <col min="2" max="2" width="25.33203125" customWidth="1"/>
    <col min="6" max="6" width="9.6640625" customWidth="1"/>
    <col min="8" max="8" width="14.5546875" customWidth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2"/>
      <c r="B2" s="2"/>
      <c r="C2" s="2"/>
      <c r="D2" s="2"/>
      <c r="E2" s="2"/>
      <c r="F2" s="2"/>
      <c r="G2" s="2"/>
      <c r="H2" s="2"/>
    </row>
    <row r="3" spans="1:8">
      <c r="A3" s="2" t="s">
        <v>1</v>
      </c>
      <c r="B3" s="2" t="s">
        <v>2</v>
      </c>
      <c r="C3" s="2" t="s">
        <v>3</v>
      </c>
      <c r="D3" s="2" t="s">
        <v>4</v>
      </c>
      <c r="E3" s="2"/>
      <c r="F3" s="2"/>
      <c r="G3" s="2" t="s">
        <v>5</v>
      </c>
      <c r="H3" s="2" t="s">
        <v>6</v>
      </c>
    </row>
    <row r="4" spans="1:8">
      <c r="A4" s="2"/>
      <c r="B4" s="2"/>
      <c r="C4" s="2"/>
      <c r="D4" s="2" t="s">
        <v>7</v>
      </c>
      <c r="E4" s="2" t="s">
        <v>8</v>
      </c>
      <c r="F4" s="2" t="s">
        <v>9</v>
      </c>
      <c r="G4" s="2"/>
      <c r="H4" s="2"/>
    </row>
    <row r="5" spans="1:8">
      <c r="A5" s="2" t="s">
        <v>26</v>
      </c>
      <c r="B5" s="2"/>
      <c r="C5" s="2"/>
      <c r="D5" s="2"/>
      <c r="E5" s="2"/>
      <c r="F5" s="2"/>
      <c r="G5" s="2"/>
      <c r="H5" s="2"/>
    </row>
    <row r="6" spans="1:8">
      <c r="A6" s="1" t="s">
        <v>10</v>
      </c>
      <c r="B6" s="2" t="s">
        <v>20</v>
      </c>
      <c r="C6" s="2">
        <v>100</v>
      </c>
      <c r="D6" s="2">
        <v>0.85</v>
      </c>
      <c r="E6" s="2">
        <v>3.55</v>
      </c>
      <c r="F6" s="8" t="s">
        <v>21</v>
      </c>
      <c r="G6" s="2">
        <v>52.44</v>
      </c>
      <c r="H6" s="3">
        <v>45</v>
      </c>
    </row>
    <row r="7" spans="1:8">
      <c r="A7" s="1"/>
      <c r="B7" s="2" t="s">
        <v>22</v>
      </c>
      <c r="C7" s="2">
        <v>250</v>
      </c>
      <c r="D7" s="2">
        <v>5.7</v>
      </c>
      <c r="E7" s="2">
        <v>8.9</v>
      </c>
      <c r="F7" s="2">
        <v>20</v>
      </c>
      <c r="G7" s="2">
        <v>182.9</v>
      </c>
      <c r="H7" s="3">
        <v>87</v>
      </c>
    </row>
    <row r="8" spans="1:8">
      <c r="A8" s="1"/>
      <c r="B8" s="2" t="s">
        <v>23</v>
      </c>
      <c r="C8" s="2">
        <v>200</v>
      </c>
      <c r="D8" s="2">
        <v>12.01</v>
      </c>
      <c r="E8" s="2">
        <v>8.91</v>
      </c>
      <c r="F8" s="2">
        <v>59.05</v>
      </c>
      <c r="G8" s="2">
        <v>370.61</v>
      </c>
      <c r="H8" s="3">
        <v>309</v>
      </c>
    </row>
    <row r="9" spans="1:8">
      <c r="A9" s="1"/>
      <c r="B9" s="2" t="s">
        <v>24</v>
      </c>
      <c r="C9" s="2">
        <v>100</v>
      </c>
      <c r="D9" s="2">
        <v>16.79</v>
      </c>
      <c r="E9" s="2">
        <v>14.43</v>
      </c>
      <c r="F9" s="2">
        <v>0.7</v>
      </c>
      <c r="G9" s="2">
        <v>165.12</v>
      </c>
      <c r="H9" s="3">
        <v>42</v>
      </c>
    </row>
    <row r="10" spans="1:8">
      <c r="A10" s="1"/>
      <c r="B10" s="2" t="s">
        <v>11</v>
      </c>
      <c r="C10" s="2">
        <v>30</v>
      </c>
      <c r="D10" s="2">
        <v>1.29</v>
      </c>
      <c r="E10" s="2">
        <v>0.28000000000000003</v>
      </c>
      <c r="F10" s="2">
        <v>11.37</v>
      </c>
      <c r="G10" s="2">
        <v>53.36</v>
      </c>
      <c r="H10" s="3"/>
    </row>
    <row r="11" spans="1:8">
      <c r="A11" s="1"/>
      <c r="B11" s="2" t="s">
        <v>12</v>
      </c>
      <c r="C11" s="2">
        <v>40</v>
      </c>
      <c r="D11" s="2">
        <v>1.9</v>
      </c>
      <c r="E11" s="2">
        <v>0.75</v>
      </c>
      <c r="F11" s="2">
        <v>12.5</v>
      </c>
      <c r="G11" s="2">
        <v>65</v>
      </c>
      <c r="H11" s="3"/>
    </row>
    <row r="12" spans="1:8">
      <c r="A12" s="1"/>
      <c r="B12" s="2" t="s">
        <v>25</v>
      </c>
      <c r="C12" s="2">
        <v>200</v>
      </c>
      <c r="D12" s="2">
        <v>0</v>
      </c>
      <c r="E12" s="2">
        <v>0</v>
      </c>
      <c r="F12" s="2">
        <v>34</v>
      </c>
      <c r="G12" s="2">
        <v>136</v>
      </c>
      <c r="H12" s="3">
        <v>350</v>
      </c>
    </row>
    <row r="13" spans="1:8">
      <c r="A13" s="1"/>
      <c r="B13" s="1"/>
      <c r="C13" s="1">
        <v>110</v>
      </c>
      <c r="D13" s="1"/>
      <c r="E13" s="1"/>
      <c r="F13" s="1"/>
      <c r="G13" s="1"/>
      <c r="H13" s="3"/>
    </row>
    <row r="14" spans="1:8">
      <c r="A14" s="1" t="s">
        <v>18</v>
      </c>
      <c r="B14" s="2"/>
      <c r="C14" s="2">
        <v>1030</v>
      </c>
      <c r="D14" s="2">
        <v>38.54</v>
      </c>
      <c r="E14" s="2">
        <v>36.82</v>
      </c>
      <c r="F14" s="2">
        <v>137.62</v>
      </c>
      <c r="G14" s="2">
        <v>1025.43</v>
      </c>
      <c r="H14" s="2"/>
    </row>
    <row r="15" spans="1:8">
      <c r="A15" s="2" t="s">
        <v>15</v>
      </c>
      <c r="B15" s="2"/>
      <c r="C15" s="2"/>
      <c r="D15" s="2"/>
      <c r="E15" s="2"/>
      <c r="F15" s="2"/>
      <c r="G15" s="2"/>
      <c r="H15" s="2"/>
    </row>
    <row r="16" spans="1:8">
      <c r="A16" s="2"/>
      <c r="B16" s="2" t="s">
        <v>2</v>
      </c>
      <c r="C16" s="2" t="s">
        <v>3</v>
      </c>
      <c r="D16" s="2" t="s">
        <v>4</v>
      </c>
      <c r="E16" s="2"/>
      <c r="F16" s="2"/>
      <c r="G16" s="2" t="s">
        <v>5</v>
      </c>
      <c r="H16" s="2" t="s">
        <v>6</v>
      </c>
    </row>
    <row r="17" spans="1:8">
      <c r="A17" s="2" t="s">
        <v>1</v>
      </c>
      <c r="B17" s="2"/>
      <c r="C17" s="2"/>
      <c r="D17" s="2" t="s">
        <v>7</v>
      </c>
      <c r="E17" s="2" t="s">
        <v>8</v>
      </c>
      <c r="F17" s="2" t="s">
        <v>9</v>
      </c>
      <c r="G17" s="2"/>
      <c r="H17" s="2"/>
    </row>
    <row r="18" spans="1:8">
      <c r="A18" s="2"/>
      <c r="B18" s="4"/>
      <c r="C18" s="4"/>
      <c r="D18" s="5"/>
      <c r="E18" s="5"/>
      <c r="F18" s="5"/>
      <c r="G18" s="4"/>
      <c r="H18" s="4"/>
    </row>
    <row r="19" spans="1:8">
      <c r="A19" s="4" t="s">
        <v>26</v>
      </c>
      <c r="B19" s="2" t="s">
        <v>22</v>
      </c>
      <c r="C19" s="2">
        <v>300</v>
      </c>
      <c r="D19" s="2">
        <v>5.7</v>
      </c>
      <c r="E19" s="2">
        <v>8.9</v>
      </c>
      <c r="F19" s="2">
        <v>20</v>
      </c>
      <c r="G19" s="2">
        <v>182.9</v>
      </c>
      <c r="H19" s="2">
        <v>87</v>
      </c>
    </row>
    <row r="20" spans="1:8">
      <c r="A20" s="2" t="s">
        <v>10</v>
      </c>
      <c r="B20" s="2" t="s">
        <v>11</v>
      </c>
      <c r="C20" s="2">
        <v>30</v>
      </c>
      <c r="D20" s="2">
        <v>1.29</v>
      </c>
      <c r="E20" s="2">
        <v>0.28000000000000003</v>
      </c>
      <c r="F20" s="2">
        <v>11.37</v>
      </c>
      <c r="G20" s="2">
        <v>53.36</v>
      </c>
      <c r="H20" s="2"/>
    </row>
    <row r="21" spans="1:8">
      <c r="A21" s="2"/>
      <c r="B21" s="2" t="s">
        <v>12</v>
      </c>
      <c r="C21" s="2">
        <v>40</v>
      </c>
      <c r="D21" s="2">
        <v>1.9</v>
      </c>
      <c r="E21" s="2">
        <v>0.75</v>
      </c>
      <c r="F21" s="2">
        <v>12.5</v>
      </c>
      <c r="G21" s="2">
        <v>65</v>
      </c>
      <c r="H21" s="2"/>
    </row>
    <row r="22" spans="1:8">
      <c r="A22" s="2"/>
      <c r="B22" s="2" t="s">
        <v>25</v>
      </c>
      <c r="C22" s="2">
        <v>200</v>
      </c>
      <c r="D22" s="2">
        <v>0</v>
      </c>
      <c r="E22" s="2">
        <v>0</v>
      </c>
      <c r="F22" s="2">
        <v>34</v>
      </c>
      <c r="G22" s="2">
        <v>136</v>
      </c>
      <c r="H22" s="2">
        <v>350</v>
      </c>
    </row>
    <row r="23" spans="1:8">
      <c r="A23" s="2"/>
      <c r="B23" s="1"/>
      <c r="C23" s="1">
        <f>SUM(C19:C22)</f>
        <v>570</v>
      </c>
      <c r="D23" s="1">
        <f>SUM(D19:D22)</f>
        <v>8.89</v>
      </c>
      <c r="E23" s="1">
        <f>SUM(E19:E22)</f>
        <v>9.93</v>
      </c>
      <c r="F23" s="1">
        <f>SUM(F19:F22)</f>
        <v>77.87</v>
      </c>
      <c r="G23" s="1">
        <f>SUM(G19:G22)</f>
        <v>437.26</v>
      </c>
      <c r="H23" s="2"/>
    </row>
    <row r="24" spans="1:8">
      <c r="A24" s="1" t="s">
        <v>13</v>
      </c>
      <c r="B24" s="1"/>
      <c r="C24" s="1">
        <v>520</v>
      </c>
      <c r="D24" s="1">
        <v>8.89</v>
      </c>
      <c r="E24" s="1">
        <v>9.93</v>
      </c>
      <c r="F24" s="1">
        <v>77.87</v>
      </c>
      <c r="G24" s="1">
        <v>437.26</v>
      </c>
      <c r="H24" s="2"/>
    </row>
    <row r="25" spans="1:8">
      <c r="A25" s="1" t="s">
        <v>14</v>
      </c>
      <c r="B25" s="2"/>
      <c r="C25" s="2"/>
      <c r="D25" s="2"/>
      <c r="E25" s="2"/>
      <c r="F25" s="2"/>
      <c r="G25" s="2"/>
      <c r="H25" s="2"/>
    </row>
    <row r="26" spans="1:8">
      <c r="A26" s="2"/>
      <c r="B26" s="2" t="s">
        <v>2</v>
      </c>
      <c r="C26" s="2" t="s">
        <v>3</v>
      </c>
      <c r="D26" s="2" t="s">
        <v>4</v>
      </c>
      <c r="E26" s="2"/>
      <c r="F26" s="2"/>
      <c r="G26" s="2" t="s">
        <v>5</v>
      </c>
      <c r="H26" s="2" t="s">
        <v>6</v>
      </c>
    </row>
    <row r="27" spans="1:8">
      <c r="A27" s="2" t="s">
        <v>1</v>
      </c>
      <c r="B27" s="2"/>
      <c r="C27" s="2"/>
      <c r="D27" s="2" t="s">
        <v>7</v>
      </c>
      <c r="E27" s="2" t="s">
        <v>8</v>
      </c>
      <c r="F27" s="2" t="s">
        <v>9</v>
      </c>
      <c r="G27" s="2"/>
      <c r="H27" s="2"/>
    </row>
    <row r="28" spans="1:8">
      <c r="A28" s="2"/>
      <c r="B28" s="4"/>
      <c r="C28" s="4"/>
      <c r="D28" s="5"/>
      <c r="E28" s="5"/>
      <c r="F28" s="5"/>
      <c r="G28" s="4"/>
      <c r="H28" s="4"/>
    </row>
    <row r="29" spans="1:8">
      <c r="A29" s="4" t="s">
        <v>26</v>
      </c>
      <c r="B29" s="6" t="s">
        <v>23</v>
      </c>
      <c r="C29" s="6">
        <v>230</v>
      </c>
      <c r="D29" s="6">
        <v>12.01</v>
      </c>
      <c r="E29" s="6">
        <v>8.91</v>
      </c>
      <c r="F29" s="6">
        <v>59.05</v>
      </c>
      <c r="G29" s="6">
        <v>370.61</v>
      </c>
      <c r="H29" s="2">
        <v>309</v>
      </c>
    </row>
    <row r="30" spans="1:8">
      <c r="A30" s="2" t="s">
        <v>16</v>
      </c>
      <c r="B30" s="6" t="s">
        <v>24</v>
      </c>
      <c r="C30" s="6">
        <v>120</v>
      </c>
      <c r="D30" s="6">
        <v>16.79</v>
      </c>
      <c r="E30" s="6">
        <v>14.43</v>
      </c>
      <c r="F30" s="6">
        <v>0.7</v>
      </c>
      <c r="G30" s="6">
        <v>165.12</v>
      </c>
      <c r="H30" s="2">
        <v>42</v>
      </c>
    </row>
    <row r="31" spans="1:8">
      <c r="A31" s="2"/>
      <c r="B31" s="6" t="s">
        <v>12</v>
      </c>
      <c r="C31" s="6">
        <v>40</v>
      </c>
      <c r="D31" s="6">
        <v>1.9</v>
      </c>
      <c r="E31" s="6">
        <v>0.75</v>
      </c>
      <c r="F31" s="6">
        <v>12.5</v>
      </c>
      <c r="G31" s="6">
        <v>65</v>
      </c>
      <c r="H31" s="2"/>
    </row>
    <row r="32" spans="1:8">
      <c r="A32" s="2"/>
      <c r="B32" s="2" t="s">
        <v>27</v>
      </c>
      <c r="C32" s="2">
        <v>200</v>
      </c>
      <c r="D32" s="2">
        <v>0.53</v>
      </c>
      <c r="E32" s="2">
        <v>0</v>
      </c>
      <c r="F32" s="2">
        <v>9.8699999999999992</v>
      </c>
      <c r="G32" s="2">
        <v>41.6</v>
      </c>
      <c r="H32" s="2">
        <v>376</v>
      </c>
    </row>
    <row r="33" spans="1:8">
      <c r="A33" s="2"/>
      <c r="B33" s="1"/>
      <c r="C33" s="1">
        <f>SUM(C29:C32)</f>
        <v>590</v>
      </c>
      <c r="D33" s="1">
        <f>SUM(D29:D32)</f>
        <v>31.229999999999997</v>
      </c>
      <c r="E33" s="1">
        <f>SUM(E29:E32)</f>
        <v>24.09</v>
      </c>
      <c r="F33" s="1">
        <f>SUM(F29:F32)</f>
        <v>82.12</v>
      </c>
      <c r="G33" s="1">
        <f>SUM(G29:G32)</f>
        <v>642.33000000000004</v>
      </c>
      <c r="H33" s="2"/>
    </row>
    <row r="34" spans="1:8">
      <c r="A34" s="1" t="s">
        <v>17</v>
      </c>
      <c r="B34" s="1"/>
      <c r="C34" s="1"/>
      <c r="D34" s="1"/>
      <c r="E34" s="1"/>
      <c r="F34" s="1"/>
      <c r="G34" s="1"/>
      <c r="H34" s="2"/>
    </row>
    <row r="35" spans="1:8">
      <c r="A35" s="1"/>
      <c r="B35" s="2" t="s">
        <v>22</v>
      </c>
      <c r="C35" s="2">
        <v>300</v>
      </c>
      <c r="D35" s="2">
        <v>5.7</v>
      </c>
      <c r="E35" s="2">
        <v>8.9</v>
      </c>
      <c r="F35" s="2">
        <v>20</v>
      </c>
      <c r="G35" s="2">
        <v>182.9</v>
      </c>
      <c r="H35" s="2">
        <v>87</v>
      </c>
    </row>
    <row r="36" spans="1:8">
      <c r="A36" s="1" t="s">
        <v>10</v>
      </c>
      <c r="B36" s="2" t="s">
        <v>11</v>
      </c>
      <c r="C36" s="2">
        <v>30</v>
      </c>
      <c r="D36" s="2">
        <v>1.29</v>
      </c>
      <c r="E36" s="2">
        <v>0.28000000000000003</v>
      </c>
      <c r="F36" s="2">
        <v>11.37</v>
      </c>
      <c r="G36" s="2">
        <v>53.36</v>
      </c>
      <c r="H36" s="2"/>
    </row>
    <row r="37" spans="1:8">
      <c r="A37" s="1"/>
      <c r="B37" s="2" t="s">
        <v>12</v>
      </c>
      <c r="C37" s="2">
        <v>40</v>
      </c>
      <c r="D37" s="2">
        <v>1.9</v>
      </c>
      <c r="E37" s="2">
        <v>0.75</v>
      </c>
      <c r="F37" s="2">
        <v>12.5</v>
      </c>
      <c r="G37" s="2">
        <v>65</v>
      </c>
      <c r="H37" s="2"/>
    </row>
    <row r="38" spans="1:8">
      <c r="A38" s="1"/>
      <c r="B38" s="2" t="s">
        <v>25</v>
      </c>
      <c r="C38" s="2">
        <v>200</v>
      </c>
      <c r="D38" s="2">
        <v>0</v>
      </c>
      <c r="E38" s="2">
        <v>0</v>
      </c>
      <c r="F38" s="2">
        <v>34</v>
      </c>
      <c r="G38" s="2">
        <v>136</v>
      </c>
      <c r="H38" s="2">
        <v>350</v>
      </c>
    </row>
    <row r="39" spans="1:8">
      <c r="A39" s="1"/>
      <c r="B39" s="1"/>
      <c r="C39" s="1">
        <f>SUM(C35:C38)</f>
        <v>570</v>
      </c>
      <c r="D39" s="1">
        <f>SUM(D35:D38)</f>
        <v>8.89</v>
      </c>
      <c r="E39" s="1">
        <f>SUM(E35:E38)</f>
        <v>9.93</v>
      </c>
      <c r="F39" s="1">
        <f>SUM(F35:F38)</f>
        <v>77.87</v>
      </c>
      <c r="G39" s="1">
        <f>SUM(G35:G38)</f>
        <v>437.26</v>
      </c>
      <c r="H39" s="2"/>
    </row>
    <row r="40" spans="1:8">
      <c r="A40" s="1" t="s">
        <v>18</v>
      </c>
      <c r="B40" s="1"/>
      <c r="C40" s="1">
        <f>C39+C33</f>
        <v>1160</v>
      </c>
      <c r="D40" s="1">
        <f>D39+D33</f>
        <v>40.119999999999997</v>
      </c>
      <c r="E40" s="1">
        <f>E39+E33</f>
        <v>34.019999999999996</v>
      </c>
      <c r="F40" s="1">
        <f>F39+F33</f>
        <v>159.99</v>
      </c>
      <c r="G40" s="1">
        <f>G39+G33</f>
        <v>1079.5900000000001</v>
      </c>
      <c r="H40" s="2"/>
    </row>
    <row r="41" spans="1:8">
      <c r="A41" s="1" t="s">
        <v>14</v>
      </c>
      <c r="B41" s="2"/>
      <c r="C41" s="2"/>
      <c r="D41" s="2"/>
      <c r="E41" s="2"/>
      <c r="F41" s="2"/>
      <c r="G41" s="2"/>
      <c r="H41" s="2"/>
    </row>
    <row r="42" spans="1:8">
      <c r="A42" s="2" t="s">
        <v>19</v>
      </c>
      <c r="B42" s="2"/>
      <c r="C42" s="2"/>
      <c r="D42" s="2"/>
      <c r="E42" s="2"/>
      <c r="F42" s="2"/>
      <c r="G42" s="2"/>
      <c r="H42" s="2"/>
    </row>
    <row r="43" spans="1:8">
      <c r="A43" s="2"/>
      <c r="B43" s="2" t="s">
        <v>2</v>
      </c>
      <c r="C43" s="2" t="s">
        <v>3</v>
      </c>
      <c r="D43" s="2" t="s">
        <v>4</v>
      </c>
      <c r="E43" s="2"/>
      <c r="F43" s="2"/>
      <c r="G43" s="2" t="s">
        <v>5</v>
      </c>
      <c r="H43" s="2" t="s">
        <v>6</v>
      </c>
    </row>
    <row r="44" spans="1:8">
      <c r="A44" s="2" t="s">
        <v>1</v>
      </c>
      <c r="B44" s="2"/>
      <c r="C44" s="2"/>
      <c r="D44" s="2" t="s">
        <v>7</v>
      </c>
      <c r="E44" s="2" t="s">
        <v>8</v>
      </c>
      <c r="F44" s="2" t="s">
        <v>9</v>
      </c>
      <c r="G44" s="2"/>
      <c r="H44" s="2"/>
    </row>
    <row r="45" spans="1:8">
      <c r="A45" s="2"/>
      <c r="B45" s="4"/>
      <c r="C45" s="4"/>
      <c r="D45" s="5"/>
      <c r="E45" s="5"/>
      <c r="F45" s="5"/>
      <c r="G45" s="4"/>
      <c r="H45" s="7"/>
    </row>
    <row r="46" spans="1:8">
      <c r="A46" s="4" t="s">
        <v>28</v>
      </c>
      <c r="B46" s="2" t="s">
        <v>29</v>
      </c>
      <c r="C46" s="2">
        <v>200</v>
      </c>
      <c r="D46" s="2">
        <v>8.31</v>
      </c>
      <c r="E46" s="2">
        <v>13.1</v>
      </c>
      <c r="F46" s="2">
        <v>37.6</v>
      </c>
      <c r="G46" s="2">
        <v>303</v>
      </c>
      <c r="H46" s="7">
        <v>168</v>
      </c>
    </row>
    <row r="47" spans="1:8">
      <c r="A47" s="4" t="s">
        <v>16</v>
      </c>
      <c r="B47" s="2" t="s">
        <v>30</v>
      </c>
      <c r="C47" s="2">
        <v>40</v>
      </c>
      <c r="D47" s="2">
        <v>1.9</v>
      </c>
      <c r="E47" s="2">
        <v>0.75</v>
      </c>
      <c r="F47" s="2">
        <v>12.5</v>
      </c>
      <c r="G47" s="2">
        <v>65</v>
      </c>
      <c r="H47" s="7"/>
    </row>
    <row r="48" spans="1:8">
      <c r="A48" s="4"/>
      <c r="B48" s="2" t="s">
        <v>27</v>
      </c>
      <c r="C48" s="2">
        <v>200</v>
      </c>
      <c r="D48" s="2">
        <v>0.53</v>
      </c>
      <c r="E48" s="2">
        <v>0</v>
      </c>
      <c r="F48" s="2">
        <v>9.8699999999999992</v>
      </c>
      <c r="G48" s="2">
        <v>41.6</v>
      </c>
      <c r="H48" s="7">
        <v>376</v>
      </c>
    </row>
    <row r="49" spans="1:8">
      <c r="A49" s="4"/>
      <c r="B49" s="1"/>
      <c r="C49" s="1">
        <v>440</v>
      </c>
      <c r="D49" s="1">
        <v>10.74</v>
      </c>
      <c r="E49" s="1">
        <f>SUM(E46:E47)</f>
        <v>13.85</v>
      </c>
      <c r="F49" s="1">
        <v>59.97</v>
      </c>
      <c r="G49" s="1">
        <v>409.6</v>
      </c>
      <c r="H49" s="3"/>
    </row>
    <row r="50" spans="1:8">
      <c r="A50" s="1" t="s">
        <v>17</v>
      </c>
      <c r="B50" s="1"/>
      <c r="C50" s="1"/>
      <c r="D50" s="1"/>
      <c r="E50" s="1"/>
      <c r="F50" s="1"/>
      <c r="G50" s="1"/>
      <c r="H50" s="3"/>
    </row>
    <row r="51" spans="1:8">
      <c r="A51" s="1"/>
      <c r="B51" s="2" t="s">
        <v>20</v>
      </c>
      <c r="C51" s="2">
        <v>100</v>
      </c>
      <c r="D51" s="2">
        <v>0.85</v>
      </c>
      <c r="E51" s="2">
        <v>3.55</v>
      </c>
      <c r="F51" s="2" t="s">
        <v>21</v>
      </c>
      <c r="G51" s="2">
        <v>52.44</v>
      </c>
      <c r="H51" s="3">
        <v>45</v>
      </c>
    </row>
    <row r="52" spans="1:8">
      <c r="A52" s="2" t="s">
        <v>10</v>
      </c>
      <c r="B52" s="2" t="s">
        <v>22</v>
      </c>
      <c r="C52" s="2">
        <v>250</v>
      </c>
      <c r="D52" s="2">
        <v>5.7</v>
      </c>
      <c r="E52" s="2">
        <v>8.9</v>
      </c>
      <c r="F52" s="2">
        <v>20</v>
      </c>
      <c r="G52" s="2">
        <v>182.9</v>
      </c>
      <c r="H52" s="3">
        <v>87</v>
      </c>
    </row>
    <row r="53" spans="1:8">
      <c r="A53" s="2"/>
      <c r="B53" s="2" t="s">
        <v>23</v>
      </c>
      <c r="C53" s="2">
        <v>200</v>
      </c>
      <c r="D53" s="2">
        <v>12.01</v>
      </c>
      <c r="E53" s="2">
        <v>8.91</v>
      </c>
      <c r="F53" s="2">
        <v>59.05</v>
      </c>
      <c r="G53" s="2">
        <v>370.61</v>
      </c>
      <c r="H53" s="3">
        <v>309</v>
      </c>
    </row>
    <row r="54" spans="1:8">
      <c r="A54" s="2"/>
      <c r="B54" s="2" t="s">
        <v>24</v>
      </c>
      <c r="C54" s="2">
        <v>100</v>
      </c>
      <c r="D54" s="2">
        <v>16.79</v>
      </c>
      <c r="E54" s="2">
        <v>14.43</v>
      </c>
      <c r="F54" s="2">
        <v>0.7</v>
      </c>
      <c r="G54" s="2">
        <v>165.12</v>
      </c>
      <c r="H54" s="3">
        <v>42</v>
      </c>
    </row>
    <row r="55" spans="1:8">
      <c r="A55" s="2"/>
      <c r="B55" s="2" t="s">
        <v>11</v>
      </c>
      <c r="C55" s="2">
        <v>30</v>
      </c>
      <c r="D55" s="2">
        <v>1.29</v>
      </c>
      <c r="E55" s="2">
        <v>0.28000000000000003</v>
      </c>
      <c r="F55" s="2">
        <v>11.37</v>
      </c>
      <c r="G55" s="2">
        <v>53.36</v>
      </c>
      <c r="H55" s="3"/>
    </row>
    <row r="56" spans="1:8">
      <c r="A56" s="2"/>
      <c r="B56" s="2" t="s">
        <v>12</v>
      </c>
      <c r="C56" s="2">
        <v>40</v>
      </c>
      <c r="D56" s="2">
        <v>1.9</v>
      </c>
      <c r="E56" s="2">
        <v>0.75</v>
      </c>
      <c r="F56" s="2">
        <v>12.5</v>
      </c>
      <c r="G56" s="2">
        <v>65</v>
      </c>
      <c r="H56" s="3"/>
    </row>
    <row r="57" spans="1:8">
      <c r="A57" s="2"/>
      <c r="B57" s="2" t="s">
        <v>25</v>
      </c>
      <c r="C57" s="2">
        <v>200</v>
      </c>
      <c r="D57" s="2">
        <v>0</v>
      </c>
      <c r="E57" s="2">
        <v>0</v>
      </c>
      <c r="F57" s="2">
        <v>34</v>
      </c>
      <c r="G57" s="2">
        <v>136</v>
      </c>
      <c r="H57" s="3">
        <v>350</v>
      </c>
    </row>
    <row r="58" spans="1:8">
      <c r="A58" s="2" t="s">
        <v>18</v>
      </c>
      <c r="B58" s="2"/>
      <c r="C58" s="1">
        <f>SUM(C51:C57)</f>
        <v>920</v>
      </c>
      <c r="D58" s="1">
        <f>SUM(D51:D57)</f>
        <v>38.539999999999992</v>
      </c>
      <c r="E58" s="1">
        <f>SUM(E51:E57)</f>
        <v>36.82</v>
      </c>
      <c r="F58" s="1">
        <f>SUM(F51:F57)</f>
        <v>137.62</v>
      </c>
      <c r="G58" s="1">
        <f>SUM(G51:G57)</f>
        <v>1025.43</v>
      </c>
      <c r="H58" s="3"/>
    </row>
    <row r="59" spans="1:8">
      <c r="A59" s="1" t="s">
        <v>14</v>
      </c>
      <c r="B59" s="1"/>
      <c r="C59" s="1">
        <f>C58+C49</f>
        <v>1360</v>
      </c>
      <c r="D59" s="1">
        <f>D58+D49</f>
        <v>49.279999999999994</v>
      </c>
      <c r="E59" s="1">
        <f>E58+E49</f>
        <v>50.67</v>
      </c>
      <c r="F59" s="1">
        <f>F58+F49</f>
        <v>197.59</v>
      </c>
      <c r="G59" s="1">
        <f>G58+G49</f>
        <v>1435.0300000000002</v>
      </c>
      <c r="H59" s="3"/>
    </row>
  </sheetData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6"/>
  <sheetViews>
    <sheetView tabSelected="1" topLeftCell="A27" zoomScaleNormal="100" workbookViewId="0">
      <selection activeCell="B2" sqref="B2"/>
    </sheetView>
  </sheetViews>
  <sheetFormatPr defaultRowHeight="14.4"/>
  <cols>
    <col min="2" max="2" width="30.33203125" customWidth="1"/>
    <col min="8" max="8" width="14.44140625" customWidth="1"/>
  </cols>
  <sheetData>
    <row r="1" spans="1:8">
      <c r="B1" s="9" t="s">
        <v>42</v>
      </c>
    </row>
    <row r="2" spans="1:8">
      <c r="A2" s="1" t="s">
        <v>40</v>
      </c>
      <c r="B2" s="2"/>
      <c r="C2" s="2"/>
      <c r="D2" s="2"/>
      <c r="E2" s="2"/>
      <c r="F2" s="2"/>
      <c r="G2" s="2"/>
      <c r="H2" s="2"/>
    </row>
    <row r="3" spans="1:8">
      <c r="A3" s="1" t="s">
        <v>1</v>
      </c>
      <c r="B3" s="1" t="s">
        <v>2</v>
      </c>
      <c r="C3" s="1" t="s">
        <v>3</v>
      </c>
      <c r="D3" s="1" t="s">
        <v>4</v>
      </c>
      <c r="E3" s="1"/>
      <c r="F3" s="1"/>
      <c r="G3" s="1" t="s">
        <v>5</v>
      </c>
      <c r="H3" s="1" t="s">
        <v>6</v>
      </c>
    </row>
    <row r="4" spans="1:8">
      <c r="A4" s="1"/>
      <c r="B4" s="1"/>
      <c r="C4" s="1"/>
      <c r="D4" s="1" t="s">
        <v>7</v>
      </c>
      <c r="E4" s="1" t="s">
        <v>8</v>
      </c>
      <c r="F4" s="1" t="s">
        <v>9</v>
      </c>
      <c r="G4" s="1"/>
      <c r="H4" s="1"/>
    </row>
    <row r="5" spans="1:8">
      <c r="A5" s="1" t="s">
        <v>10</v>
      </c>
      <c r="B5" s="2" t="s">
        <v>31</v>
      </c>
      <c r="C5" s="2">
        <v>250</v>
      </c>
      <c r="D5" s="2">
        <v>1.9</v>
      </c>
      <c r="E5" s="2">
        <v>6.66</v>
      </c>
      <c r="F5" s="8">
        <v>10.81</v>
      </c>
      <c r="G5" s="2">
        <v>111.11</v>
      </c>
      <c r="H5" s="3">
        <v>187</v>
      </c>
    </row>
    <row r="6" spans="1:8">
      <c r="A6" s="1"/>
      <c r="B6" s="2" t="s">
        <v>32</v>
      </c>
      <c r="C6" s="2">
        <v>200</v>
      </c>
      <c r="D6" s="2">
        <v>10.5</v>
      </c>
      <c r="E6" s="2">
        <v>7.94</v>
      </c>
      <c r="F6" s="2">
        <v>51.68</v>
      </c>
      <c r="G6" s="2">
        <v>320.14</v>
      </c>
      <c r="H6" s="3">
        <v>180</v>
      </c>
    </row>
    <row r="7" spans="1:8">
      <c r="A7" s="1"/>
      <c r="B7" s="2" t="s">
        <v>33</v>
      </c>
      <c r="C7" s="2">
        <v>100</v>
      </c>
      <c r="D7" s="2">
        <v>8.9700000000000006</v>
      </c>
      <c r="E7" s="2">
        <v>10.06</v>
      </c>
      <c r="F7" s="2">
        <v>13.45</v>
      </c>
      <c r="G7" s="2">
        <v>162.35</v>
      </c>
      <c r="H7" s="3">
        <v>268</v>
      </c>
    </row>
    <row r="8" spans="1:8">
      <c r="A8" s="1"/>
      <c r="B8" s="2" t="s">
        <v>11</v>
      </c>
      <c r="C8" s="2">
        <v>30</v>
      </c>
      <c r="D8" s="2">
        <v>1.29</v>
      </c>
      <c r="E8" s="2">
        <v>0.28000000000000003</v>
      </c>
      <c r="F8" s="2">
        <v>11.37</v>
      </c>
      <c r="G8" s="2">
        <v>53.36</v>
      </c>
      <c r="H8" s="3"/>
    </row>
    <row r="9" spans="1:8">
      <c r="A9" s="1"/>
      <c r="B9" s="2" t="s">
        <v>12</v>
      </c>
      <c r="C9" s="2">
        <v>40</v>
      </c>
      <c r="D9" s="2">
        <v>1.9</v>
      </c>
      <c r="E9" s="2">
        <v>0.75</v>
      </c>
      <c r="F9" s="2">
        <v>12.5</v>
      </c>
      <c r="G9" s="2">
        <v>65</v>
      </c>
      <c r="H9" s="3"/>
    </row>
    <row r="10" spans="1:8">
      <c r="A10" s="1"/>
      <c r="B10" s="2" t="s">
        <v>34</v>
      </c>
      <c r="C10" s="2">
        <v>200</v>
      </c>
      <c r="D10" s="2">
        <v>0</v>
      </c>
      <c r="E10" s="2">
        <v>0</v>
      </c>
      <c r="F10" s="2">
        <v>34</v>
      </c>
      <c r="G10" s="2">
        <v>136</v>
      </c>
      <c r="H10" s="3">
        <v>352</v>
      </c>
    </row>
    <row r="11" spans="1:8">
      <c r="A11" s="1"/>
      <c r="B11" s="11" t="s">
        <v>35</v>
      </c>
      <c r="C11" s="11">
        <v>200</v>
      </c>
      <c r="D11" s="1"/>
      <c r="E11" s="1"/>
      <c r="F11" s="1"/>
      <c r="G11" s="1"/>
      <c r="H11" s="3"/>
    </row>
    <row r="12" spans="1:8">
      <c r="A12" s="1" t="s">
        <v>18</v>
      </c>
      <c r="B12" s="2"/>
      <c r="C12" s="2">
        <f>C5+C6+C7+C8+C9+C10+C11</f>
        <v>1020</v>
      </c>
      <c r="D12" s="2">
        <f>D5+D6+D7+D8+D9+D10+D11</f>
        <v>24.56</v>
      </c>
      <c r="E12" s="2">
        <f>E5+E6+E7+E8+E9+E10+E11</f>
        <v>25.690000000000005</v>
      </c>
      <c r="F12" s="2">
        <f>F5+F6+F7+F8+F9+F10+F11</f>
        <v>133.81</v>
      </c>
      <c r="G12" s="2">
        <f>G5+G6+G7+G8+G9+G10+G11</f>
        <v>847.96</v>
      </c>
      <c r="H12" s="2"/>
    </row>
    <row r="13" spans="1:8">
      <c r="A13" s="1"/>
      <c r="B13" s="2"/>
      <c r="C13" s="2"/>
      <c r="D13" s="2"/>
      <c r="E13" s="2"/>
      <c r="F13" s="2"/>
      <c r="G13" s="2"/>
      <c r="H13" s="2"/>
    </row>
    <row r="14" spans="1:8">
      <c r="A14" s="1" t="s">
        <v>19</v>
      </c>
      <c r="B14" s="1"/>
      <c r="C14" s="1"/>
      <c r="D14" s="1"/>
      <c r="E14" s="1"/>
      <c r="F14" s="1"/>
      <c r="G14" s="1"/>
      <c r="H14" s="1"/>
    </row>
    <row r="15" spans="1:8">
      <c r="A15" s="1"/>
      <c r="B15" s="1" t="s">
        <v>2</v>
      </c>
      <c r="C15" s="1"/>
      <c r="D15" s="1"/>
      <c r="E15" s="1"/>
      <c r="F15" s="1"/>
      <c r="G15" s="1"/>
      <c r="H15" s="1"/>
    </row>
    <row r="16" spans="1:8">
      <c r="A16" s="1" t="s">
        <v>1</v>
      </c>
      <c r="B16" s="1"/>
      <c r="C16" s="1" t="s">
        <v>3</v>
      </c>
      <c r="D16" s="1" t="s">
        <v>4</v>
      </c>
      <c r="E16" s="1"/>
      <c r="F16" s="1"/>
      <c r="G16" s="1" t="s">
        <v>5</v>
      </c>
      <c r="H16" s="1" t="s">
        <v>6</v>
      </c>
    </row>
    <row r="17" spans="1:8">
      <c r="A17" s="1"/>
      <c r="B17" s="4"/>
      <c r="C17" s="1"/>
      <c r="D17" s="1" t="s">
        <v>7</v>
      </c>
      <c r="E17" s="1" t="s">
        <v>8</v>
      </c>
      <c r="F17" s="1" t="s">
        <v>9</v>
      </c>
      <c r="G17" s="1"/>
      <c r="H17" s="1"/>
    </row>
    <row r="18" spans="1:8">
      <c r="A18" s="4" t="s">
        <v>16</v>
      </c>
      <c r="B18" s="2" t="s">
        <v>37</v>
      </c>
      <c r="C18" s="7">
        <v>200</v>
      </c>
      <c r="D18" s="12">
        <v>5.38</v>
      </c>
      <c r="E18" s="12">
        <v>8.23</v>
      </c>
      <c r="F18" s="12">
        <v>14.8</v>
      </c>
      <c r="G18" s="7">
        <v>112</v>
      </c>
      <c r="H18" s="7">
        <v>210</v>
      </c>
    </row>
    <row r="19" spans="1:8">
      <c r="A19" s="4"/>
      <c r="B19" s="2" t="s">
        <v>30</v>
      </c>
      <c r="C19" s="2">
        <v>40</v>
      </c>
      <c r="D19" s="2">
        <v>1.9</v>
      </c>
      <c r="E19" s="2">
        <v>0.75</v>
      </c>
      <c r="F19" s="2">
        <v>12.5</v>
      </c>
      <c r="G19" s="2">
        <v>65</v>
      </c>
      <c r="H19" s="7"/>
    </row>
    <row r="20" spans="1:8">
      <c r="A20" s="4"/>
      <c r="B20" s="2" t="s">
        <v>38</v>
      </c>
      <c r="C20" s="2">
        <v>200</v>
      </c>
      <c r="D20" s="2">
        <v>1</v>
      </c>
      <c r="E20" s="2">
        <v>0.2</v>
      </c>
      <c r="F20" s="2">
        <v>20.2</v>
      </c>
      <c r="G20" s="2">
        <v>86.6</v>
      </c>
      <c r="H20" s="7">
        <v>349</v>
      </c>
    </row>
    <row r="21" spans="1:8">
      <c r="A21" s="1" t="s">
        <v>17</v>
      </c>
      <c r="B21" s="1"/>
      <c r="C21" s="1">
        <v>440</v>
      </c>
      <c r="D21" s="1">
        <v>10.74</v>
      </c>
      <c r="E21" s="1">
        <f>SUM(E19:E20)</f>
        <v>0.95</v>
      </c>
      <c r="F21" s="1">
        <v>59.97</v>
      </c>
      <c r="G21" s="1">
        <v>409.6</v>
      </c>
      <c r="H21" s="3"/>
    </row>
    <row r="22" spans="1:8">
      <c r="A22" s="1"/>
      <c r="B22" s="2"/>
      <c r="C22" s="1"/>
      <c r="D22" s="1"/>
      <c r="E22" s="1"/>
      <c r="F22" s="1"/>
      <c r="G22" s="1"/>
      <c r="H22" s="3"/>
    </row>
    <row r="23" spans="1:8">
      <c r="A23" s="1" t="s">
        <v>10</v>
      </c>
      <c r="B23" s="2" t="s">
        <v>31</v>
      </c>
      <c r="C23" s="2">
        <v>250</v>
      </c>
      <c r="D23" s="2">
        <v>1.9</v>
      </c>
      <c r="E23" s="2">
        <v>6.66</v>
      </c>
      <c r="F23" s="2">
        <v>10.81</v>
      </c>
      <c r="G23" s="2">
        <v>111.11</v>
      </c>
      <c r="H23" s="3">
        <v>187</v>
      </c>
    </row>
    <row r="24" spans="1:8" s="9" customFormat="1">
      <c r="A24" s="2"/>
      <c r="B24" s="2" t="s">
        <v>32</v>
      </c>
      <c r="C24" s="2">
        <v>200</v>
      </c>
      <c r="D24" s="2">
        <v>10.5</v>
      </c>
      <c r="E24" s="2">
        <v>7.94</v>
      </c>
      <c r="F24" s="2">
        <v>51.68</v>
      </c>
      <c r="G24" s="2">
        <v>320.14</v>
      </c>
      <c r="H24" s="3">
        <v>180</v>
      </c>
    </row>
    <row r="25" spans="1:8" s="9" customFormat="1">
      <c r="A25" s="2"/>
      <c r="B25" s="2" t="s">
        <v>33</v>
      </c>
      <c r="C25" s="2">
        <v>100</v>
      </c>
      <c r="D25" s="2">
        <v>8.9700000000000006</v>
      </c>
      <c r="E25" s="2">
        <v>10.06</v>
      </c>
      <c r="F25" s="2">
        <v>13.45</v>
      </c>
      <c r="G25" s="2">
        <v>162.35</v>
      </c>
      <c r="H25" s="3">
        <v>268</v>
      </c>
    </row>
    <row r="26" spans="1:8">
      <c r="A26" s="2"/>
      <c r="B26" s="2" t="s">
        <v>11</v>
      </c>
      <c r="C26" s="2">
        <v>30</v>
      </c>
      <c r="D26" s="2">
        <v>1.29</v>
      </c>
      <c r="E26" s="2">
        <v>0.28000000000000003</v>
      </c>
      <c r="F26" s="2">
        <v>11.37</v>
      </c>
      <c r="G26" s="2">
        <v>53.36</v>
      </c>
      <c r="H26" s="3"/>
    </row>
    <row r="27" spans="1:8">
      <c r="A27" s="2"/>
      <c r="B27" s="2" t="s">
        <v>12</v>
      </c>
      <c r="C27" s="2">
        <v>40</v>
      </c>
      <c r="D27" s="2">
        <v>1.9</v>
      </c>
      <c r="E27" s="2">
        <v>0.75</v>
      </c>
      <c r="F27" s="2">
        <v>12.5</v>
      </c>
      <c r="G27" s="2">
        <v>65</v>
      </c>
      <c r="H27" s="3"/>
    </row>
    <row r="28" spans="1:8">
      <c r="A28" s="2"/>
      <c r="B28" s="2" t="s">
        <v>34</v>
      </c>
      <c r="C28" s="2">
        <v>200</v>
      </c>
      <c r="D28" s="2">
        <v>0</v>
      </c>
      <c r="E28" s="2">
        <v>0</v>
      </c>
      <c r="F28" s="2">
        <v>34</v>
      </c>
      <c r="G28" s="2">
        <v>136</v>
      </c>
      <c r="H28" s="3">
        <v>352</v>
      </c>
    </row>
    <row r="29" spans="1:8">
      <c r="A29" s="2"/>
      <c r="B29" s="2" t="s">
        <v>35</v>
      </c>
      <c r="C29" s="2">
        <v>200</v>
      </c>
      <c r="D29" s="2"/>
      <c r="E29" s="2"/>
      <c r="F29" s="2"/>
      <c r="G29" s="2"/>
      <c r="H29" s="3"/>
    </row>
    <row r="30" spans="1:8">
      <c r="A30" s="1" t="s">
        <v>18</v>
      </c>
      <c r="B30" s="2"/>
      <c r="C30" s="1">
        <f>C23+C24+C25+C26+C27+C28+C29</f>
        <v>1020</v>
      </c>
      <c r="D30" s="1">
        <f>D23+D24+D25+D26+D27+D28</f>
        <v>24.56</v>
      </c>
      <c r="E30" s="1">
        <f>E23+E24+E25+E26+E27+E28</f>
        <v>25.690000000000005</v>
      </c>
      <c r="F30" s="1">
        <f>F23+F24+F25+F26+F27+F28</f>
        <v>133.81</v>
      </c>
      <c r="G30" s="1">
        <f>G23+G24+G25+G26+G27+G28</f>
        <v>847.96</v>
      </c>
      <c r="H30" s="3"/>
    </row>
    <row r="31" spans="1:8">
      <c r="A31" s="1" t="s">
        <v>14</v>
      </c>
      <c r="B31" s="1"/>
      <c r="C31" s="1">
        <f>C21+C30</f>
        <v>1460</v>
      </c>
      <c r="D31" s="1">
        <f>D21+D30</f>
        <v>35.299999999999997</v>
      </c>
      <c r="E31" s="1">
        <f>E21+E30</f>
        <v>26.640000000000004</v>
      </c>
      <c r="F31" s="1">
        <f>F21+F30</f>
        <v>193.78</v>
      </c>
      <c r="G31" s="1">
        <f>G21+G30</f>
        <v>1257.56</v>
      </c>
      <c r="H31" s="3"/>
    </row>
    <row r="32" spans="1:8">
      <c r="A32" s="1"/>
      <c r="B32" s="1"/>
      <c r="C32" s="1"/>
      <c r="D32" s="1"/>
      <c r="E32" s="1"/>
      <c r="F32" s="1"/>
      <c r="G32" s="1"/>
      <c r="H32" s="3"/>
    </row>
    <row r="33" spans="1:8">
      <c r="A33" s="1" t="s">
        <v>15</v>
      </c>
      <c r="B33" s="1"/>
      <c r="C33" s="1"/>
      <c r="D33" s="1"/>
      <c r="E33" s="1"/>
      <c r="F33" s="1"/>
      <c r="G33" s="1"/>
      <c r="H33" s="1"/>
    </row>
    <row r="34" spans="1:8">
      <c r="A34" s="1"/>
      <c r="B34" s="1" t="s">
        <v>2</v>
      </c>
      <c r="C34" s="1" t="s">
        <v>3</v>
      </c>
      <c r="D34" s="1" t="s">
        <v>4</v>
      </c>
      <c r="E34" s="1"/>
      <c r="F34" s="1"/>
      <c r="G34" s="1" t="s">
        <v>5</v>
      </c>
      <c r="H34" s="1" t="s">
        <v>6</v>
      </c>
    </row>
    <row r="35" spans="1:8">
      <c r="A35" s="1" t="s">
        <v>1</v>
      </c>
      <c r="B35" s="1"/>
      <c r="C35" s="1"/>
      <c r="D35" s="1" t="s">
        <v>7</v>
      </c>
      <c r="E35" s="1" t="s">
        <v>8</v>
      </c>
      <c r="F35" s="1" t="s">
        <v>9</v>
      </c>
      <c r="G35" s="1"/>
      <c r="H35" s="1"/>
    </row>
    <row r="36" spans="1:8">
      <c r="A36" s="4" t="s">
        <v>10</v>
      </c>
      <c r="B36" s="2" t="s">
        <v>31</v>
      </c>
      <c r="C36" s="2">
        <v>300</v>
      </c>
      <c r="D36" s="2">
        <v>1.9</v>
      </c>
      <c r="E36" s="2">
        <v>6.66</v>
      </c>
      <c r="F36" s="2">
        <v>10.81</v>
      </c>
      <c r="G36" s="2">
        <v>111.11</v>
      </c>
      <c r="H36" s="2">
        <v>187</v>
      </c>
    </row>
    <row r="37" spans="1:8">
      <c r="A37" s="2"/>
      <c r="B37" s="2" t="s">
        <v>11</v>
      </c>
      <c r="C37" s="2">
        <v>30</v>
      </c>
      <c r="D37" s="2">
        <v>1.29</v>
      </c>
      <c r="E37" s="2">
        <v>0.28000000000000003</v>
      </c>
      <c r="F37" s="2">
        <v>11.37</v>
      </c>
      <c r="G37" s="2">
        <v>53.36</v>
      </c>
      <c r="H37" s="2"/>
    </row>
    <row r="38" spans="1:8">
      <c r="A38" s="2"/>
      <c r="B38" s="2" t="s">
        <v>12</v>
      </c>
      <c r="C38" s="2">
        <v>40</v>
      </c>
      <c r="D38" s="2">
        <v>1.9</v>
      </c>
      <c r="E38" s="2">
        <v>0.75</v>
      </c>
      <c r="F38" s="2">
        <v>12.5</v>
      </c>
      <c r="G38" s="2">
        <v>65</v>
      </c>
      <c r="H38" s="2"/>
    </row>
    <row r="39" spans="1:8">
      <c r="A39" s="2"/>
      <c r="B39" s="2" t="s">
        <v>34</v>
      </c>
      <c r="C39" s="2">
        <v>200</v>
      </c>
      <c r="D39" s="2">
        <v>0</v>
      </c>
      <c r="E39" s="2">
        <v>0</v>
      </c>
      <c r="F39" s="2">
        <v>34</v>
      </c>
      <c r="G39" s="2">
        <v>136</v>
      </c>
      <c r="H39" s="2">
        <v>352</v>
      </c>
    </row>
    <row r="40" spans="1:8">
      <c r="A40" s="2" t="s">
        <v>39</v>
      </c>
      <c r="B40" s="1"/>
      <c r="C40" s="1">
        <f>SUM(C36:C39)</f>
        <v>570</v>
      </c>
      <c r="D40" s="1">
        <f>SUM(D36:D39)</f>
        <v>5.09</v>
      </c>
      <c r="E40" s="1">
        <f>SUM(E36:E39)</f>
        <v>7.69</v>
      </c>
      <c r="F40" s="1">
        <f>SUM(F36:F39)</f>
        <v>68.680000000000007</v>
      </c>
      <c r="G40" s="1">
        <f>SUM(G36:G39)</f>
        <v>365.47</v>
      </c>
      <c r="H40" s="2"/>
    </row>
    <row r="41" spans="1:8">
      <c r="A41" s="1" t="s">
        <v>14</v>
      </c>
      <c r="B41" s="1"/>
      <c r="C41" s="1">
        <v>520</v>
      </c>
      <c r="D41" s="1">
        <v>8.89</v>
      </c>
      <c r="E41" s="1">
        <v>9.93</v>
      </c>
      <c r="F41" s="1">
        <v>77.87</v>
      </c>
      <c r="G41" s="1">
        <v>437.26</v>
      </c>
      <c r="H41" s="2"/>
    </row>
    <row r="42" spans="1:8">
      <c r="A42" s="1" t="s">
        <v>41</v>
      </c>
      <c r="B42" s="2"/>
      <c r="C42" s="2"/>
      <c r="D42" s="2"/>
      <c r="E42" s="2"/>
      <c r="F42" s="2"/>
      <c r="G42" s="2"/>
      <c r="H42" s="2"/>
    </row>
    <row r="43" spans="1:8">
      <c r="A43" s="1"/>
      <c r="B43" s="1" t="s">
        <v>2</v>
      </c>
      <c r="C43" s="1" t="s">
        <v>3</v>
      </c>
      <c r="D43" s="1" t="s">
        <v>4</v>
      </c>
      <c r="E43" s="1"/>
      <c r="F43" s="1"/>
      <c r="G43" s="1" t="s">
        <v>5</v>
      </c>
      <c r="H43" s="1" t="s">
        <v>6</v>
      </c>
    </row>
    <row r="44" spans="1:8">
      <c r="A44" s="1" t="s">
        <v>1</v>
      </c>
      <c r="B44" s="1"/>
      <c r="C44" s="1"/>
      <c r="D44" s="1" t="s">
        <v>7</v>
      </c>
      <c r="E44" s="1" t="s">
        <v>8</v>
      </c>
      <c r="F44" s="1" t="s">
        <v>9</v>
      </c>
      <c r="G44" s="1"/>
      <c r="H44" s="1"/>
    </row>
    <row r="45" spans="1:8">
      <c r="A45" s="4" t="s">
        <v>16</v>
      </c>
      <c r="B45" s="6" t="s">
        <v>32</v>
      </c>
      <c r="C45" s="6">
        <v>230</v>
      </c>
      <c r="D45" s="6">
        <v>10.5</v>
      </c>
      <c r="E45" s="6">
        <v>7.94</v>
      </c>
      <c r="F45" s="6">
        <v>51.68</v>
      </c>
      <c r="G45" s="6">
        <v>320.14</v>
      </c>
      <c r="H45" s="2">
        <v>180</v>
      </c>
    </row>
    <row r="46" spans="1:8">
      <c r="A46" s="2"/>
      <c r="B46" s="6" t="s">
        <v>33</v>
      </c>
      <c r="C46" s="6">
        <v>120</v>
      </c>
      <c r="D46" s="6">
        <v>8.9700000000000006</v>
      </c>
      <c r="E46" s="6">
        <v>10.06</v>
      </c>
      <c r="F46" s="6">
        <v>13.45</v>
      </c>
      <c r="G46" s="6">
        <v>162.35</v>
      </c>
      <c r="H46" s="2">
        <v>268</v>
      </c>
    </row>
    <row r="47" spans="1:8">
      <c r="A47" s="2"/>
      <c r="B47" s="6" t="s">
        <v>12</v>
      </c>
      <c r="C47" s="6">
        <v>40</v>
      </c>
      <c r="D47" s="6">
        <v>1.9</v>
      </c>
      <c r="E47" s="6">
        <v>0.75</v>
      </c>
      <c r="F47" s="6">
        <v>12.5</v>
      </c>
      <c r="G47" s="6">
        <v>65</v>
      </c>
      <c r="H47" s="2"/>
    </row>
    <row r="48" spans="1:8">
      <c r="A48" s="2"/>
      <c r="B48" s="2" t="s">
        <v>36</v>
      </c>
      <c r="C48" s="2">
        <v>200</v>
      </c>
      <c r="D48" s="2">
        <v>1</v>
      </c>
      <c r="E48" s="2">
        <v>0.2</v>
      </c>
      <c r="F48" s="2">
        <v>20.2</v>
      </c>
      <c r="G48" s="2">
        <v>86.6</v>
      </c>
      <c r="H48" s="2">
        <v>349</v>
      </c>
    </row>
    <row r="49" spans="1:8">
      <c r="A49" s="1" t="s">
        <v>17</v>
      </c>
      <c r="B49" s="1"/>
      <c r="C49" s="1">
        <f>SUM(C45:C48)</f>
        <v>590</v>
      </c>
      <c r="D49" s="1">
        <f>SUM(D45:D48)</f>
        <v>22.369999999999997</v>
      </c>
      <c r="E49" s="1">
        <f>SUM(E45:E48)</f>
        <v>18.95</v>
      </c>
      <c r="F49" s="1">
        <f>SUM(F45:F48)</f>
        <v>97.83</v>
      </c>
      <c r="G49" s="1">
        <f>SUM(G45:G48)</f>
        <v>634.09</v>
      </c>
      <c r="H49" s="2"/>
    </row>
    <row r="50" spans="1:8">
      <c r="A50" s="1" t="s">
        <v>10</v>
      </c>
      <c r="B50" s="2" t="s">
        <v>31</v>
      </c>
      <c r="C50" s="2">
        <v>300</v>
      </c>
      <c r="D50" s="2">
        <v>1.9</v>
      </c>
      <c r="E50" s="2">
        <v>6.66</v>
      </c>
      <c r="F50" s="2">
        <v>10.81</v>
      </c>
      <c r="G50" s="2">
        <v>111.11</v>
      </c>
      <c r="H50" s="2">
        <v>187</v>
      </c>
    </row>
    <row r="51" spans="1:8">
      <c r="A51" s="1"/>
      <c r="B51" s="2" t="s">
        <v>11</v>
      </c>
      <c r="C51" s="2">
        <v>30</v>
      </c>
      <c r="D51" s="2">
        <v>1.29</v>
      </c>
      <c r="E51" s="2">
        <v>0.28000000000000003</v>
      </c>
      <c r="F51" s="2">
        <v>11.37</v>
      </c>
      <c r="G51" s="2">
        <v>53.36</v>
      </c>
      <c r="H51" s="2"/>
    </row>
    <row r="52" spans="1:8">
      <c r="A52" s="1"/>
      <c r="B52" s="2" t="s">
        <v>12</v>
      </c>
      <c r="C52" s="2">
        <v>40</v>
      </c>
      <c r="D52" s="2">
        <v>1.9</v>
      </c>
      <c r="E52" s="2">
        <v>0.75</v>
      </c>
      <c r="F52" s="2">
        <v>12.5</v>
      </c>
      <c r="G52" s="2">
        <v>65</v>
      </c>
      <c r="H52" s="2"/>
    </row>
    <row r="53" spans="1:8">
      <c r="A53" s="1"/>
      <c r="B53" s="2" t="s">
        <v>34</v>
      </c>
      <c r="C53" s="2">
        <v>200</v>
      </c>
      <c r="D53" s="2">
        <v>0</v>
      </c>
      <c r="E53" s="2">
        <v>0</v>
      </c>
      <c r="F53" s="2">
        <v>34</v>
      </c>
      <c r="G53" s="2">
        <v>136</v>
      </c>
      <c r="H53" s="2">
        <v>352</v>
      </c>
    </row>
    <row r="54" spans="1:8">
      <c r="A54" s="1" t="s">
        <v>18</v>
      </c>
      <c r="B54" s="1"/>
      <c r="C54" s="1">
        <f>SUM(C50:C53)</f>
        <v>570</v>
      </c>
      <c r="D54" s="1">
        <f>SUM(D50:D53)</f>
        <v>5.09</v>
      </c>
      <c r="E54" s="1">
        <f>SUM(E50:E53)</f>
        <v>7.69</v>
      </c>
      <c r="F54" s="1">
        <f>SUM(F50:F53)</f>
        <v>68.680000000000007</v>
      </c>
      <c r="G54" s="1">
        <f>SUM(G50:G53)</f>
        <v>365.47</v>
      </c>
      <c r="H54" s="2"/>
    </row>
    <row r="55" spans="1:8">
      <c r="A55" s="1" t="s">
        <v>14</v>
      </c>
      <c r="B55" s="2"/>
      <c r="C55" s="1">
        <f>C54+C49</f>
        <v>1160</v>
      </c>
      <c r="D55" s="1">
        <f>D54+D49</f>
        <v>27.459999999999997</v>
      </c>
      <c r="E55" s="1">
        <f>E54+E49</f>
        <v>26.64</v>
      </c>
      <c r="F55" s="1">
        <f>F54+F49</f>
        <v>166.51</v>
      </c>
      <c r="G55" s="1">
        <f>G54+G49</f>
        <v>999.56000000000006</v>
      </c>
      <c r="H55" s="2"/>
    </row>
    <row r="56" spans="1:8" s="10" customFormat="1"/>
  </sheetData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2022-09-06T16:19:34Z</dcterms:created>
  <dcterms:modified xsi:type="dcterms:W3CDTF">2022-12-15T05:11:34Z</dcterms:modified>
</cp:coreProperties>
</file>